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2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C16" i="2" l="1"/>
  <c r="D57" i="2" l="1"/>
  <c r="E57" i="2"/>
  <c r="F57" i="2"/>
  <c r="G57" i="2"/>
  <c r="C48" i="2"/>
  <c r="C57" i="2"/>
  <c r="G54" i="2" l="1"/>
  <c r="F54" i="2"/>
  <c r="E54" i="2"/>
  <c r="D54" i="2"/>
  <c r="C54" i="2"/>
  <c r="G51" i="2"/>
  <c r="F51" i="2"/>
  <c r="E51" i="2"/>
  <c r="D51" i="2"/>
  <c r="C51" i="2"/>
  <c r="E48" i="2"/>
  <c r="D48" i="2"/>
  <c r="G48" i="2" l="1"/>
  <c r="F48" i="2"/>
  <c r="D30" i="2"/>
  <c r="C30" i="2"/>
  <c r="D27" i="2"/>
  <c r="D25" i="2" s="1"/>
  <c r="C27" i="2"/>
  <c r="C25" i="2" s="1"/>
  <c r="D19" i="2"/>
  <c r="C19" i="2"/>
  <c r="D16" i="2"/>
  <c r="D14" i="2" s="1"/>
  <c r="C14" i="2"/>
  <c r="C22" i="2" l="1"/>
  <c r="D33" i="2"/>
  <c r="D22" i="2"/>
  <c r="C33" i="2"/>
  <c r="F16" i="2"/>
  <c r="F14" i="2" s="1"/>
  <c r="G16" i="2"/>
  <c r="G14" i="2" s="1"/>
  <c r="H16" i="2"/>
  <c r="H14" i="2" s="1"/>
  <c r="I16" i="2"/>
  <c r="I14" i="2" s="1"/>
  <c r="F19" i="2"/>
  <c r="G19" i="2"/>
  <c r="H19" i="2"/>
  <c r="I19" i="2"/>
  <c r="E19" i="2"/>
  <c r="E16" i="2"/>
  <c r="E14" i="2" s="1"/>
  <c r="F30" i="2"/>
  <c r="G30" i="2"/>
  <c r="H30" i="2"/>
  <c r="I30" i="2"/>
  <c r="E30" i="2"/>
  <c r="F27" i="2"/>
  <c r="F25" i="2" s="1"/>
  <c r="G27" i="2"/>
  <c r="G25" i="2" s="1"/>
  <c r="H27" i="2"/>
  <c r="H25" i="2" s="1"/>
  <c r="I27" i="2"/>
  <c r="I25" i="2" s="1"/>
  <c r="E27" i="2"/>
  <c r="E25" i="2" s="1"/>
  <c r="E33" i="2" l="1"/>
  <c r="I22" i="2"/>
  <c r="H22" i="2"/>
  <c r="G22" i="2"/>
  <c r="F22" i="2"/>
  <c r="E22" i="2"/>
  <c r="I33" i="2"/>
  <c r="H33" i="2"/>
  <c r="G33" i="2"/>
  <c r="F33" i="2"/>
</calcChain>
</file>

<file path=xl/sharedStrings.xml><?xml version="1.0" encoding="utf-8"?>
<sst xmlns="http://schemas.openxmlformats.org/spreadsheetml/2006/main" count="89" uniqueCount="60">
  <si>
    <t>2022 год</t>
  </si>
  <si>
    <t>целевого характера</t>
  </si>
  <si>
    <t>нецелевого характера</t>
  </si>
  <si>
    <t>№ п/п</t>
  </si>
  <si>
    <t>Показатель</t>
  </si>
  <si>
    <t>Значение по годам</t>
  </si>
  <si>
    <t>1.</t>
  </si>
  <si>
    <t>Доходы, в том числе:</t>
  </si>
  <si>
    <t>1.1</t>
  </si>
  <si>
    <t>Налоговые и неналоговые доходы</t>
  </si>
  <si>
    <t>1.2</t>
  </si>
  <si>
    <t>Безвозмездные поступления, в том числе:</t>
  </si>
  <si>
    <t>1.2.1</t>
  </si>
  <si>
    <t>1.2.2</t>
  </si>
  <si>
    <t>2.</t>
  </si>
  <si>
    <t>Расходы, в том числе:</t>
  </si>
  <si>
    <t>2.1</t>
  </si>
  <si>
    <t>2.2</t>
  </si>
  <si>
    <t>3.</t>
  </si>
  <si>
    <t>Дефицит/профицит</t>
  </si>
  <si>
    <t>Районный бюджет</t>
  </si>
  <si>
    <t>Непрограмные расходы районного бюджета</t>
  </si>
  <si>
    <t>3.1</t>
  </si>
  <si>
    <t>4.</t>
  </si>
  <si>
    <t>Отношение дефицита районного бюджета к утвержденному общему годовому объему доходов районного бюджета без учета утвержденного объема безвозмездных поступлений, в процентах</t>
  </si>
  <si>
    <t>Таблица 1</t>
  </si>
  <si>
    <t>Таблица 2</t>
  </si>
  <si>
    <t xml:space="preserve"> Показатели</t>
  </si>
  <si>
    <t>(млн. рублей)</t>
  </si>
  <si>
    <t>Значение по годам*</t>
  </si>
  <si>
    <t>отчетный год</t>
  </si>
  <si>
    <t>текущий год</t>
  </si>
  <si>
    <t>Расходы на реализацию муниципальных программ, в том числе:</t>
  </si>
  <si>
    <t>за счет поступлений целевого характера</t>
  </si>
  <si>
    <t>за счет поступлений нецелевого характера</t>
  </si>
  <si>
    <t>3.2</t>
  </si>
  <si>
    <t xml:space="preserve">(далее – муниципальная программа) из районного бюджета </t>
  </si>
  <si>
    <t xml:space="preserve">Калачинского муниципального района  </t>
  </si>
  <si>
    <t>Приложение № 1</t>
  </si>
  <si>
    <t>Прогноз основных характеристик консолидированного бюджета Калачинского муниципального района Омской области, районного бюджета</t>
  </si>
  <si>
    <t>Консолидированный бюджет Калачинского муниципального района Омской области</t>
  </si>
  <si>
    <t>Расходы на реализацию муниципальных программ Калачинского муниципального района</t>
  </si>
  <si>
    <t>Непрограмные расходы консолидированного бюджета Калачинского муниципального района</t>
  </si>
  <si>
    <t>Расходы на реализацию  программ Калачинского муниципального района</t>
  </si>
  <si>
    <t>Объем муниципального долга Калачинского муниципального района</t>
  </si>
  <si>
    <t xml:space="preserve">финансового обеспечения муниципальных программ Калачинского муниципального района  Омской области </t>
  </si>
  <si>
    <t>Муниципальная программа Калачинского муниципального района Омской области "Развитие социально-культурной сферы Калачинского муниципального района Омской области на 2014-2019 годы"</t>
  </si>
  <si>
    <t>Муниципальная программа Калачинского муниципального района  Омской области "Развитие экономического потенциала Калачинского муниципального района Омской области на 2014-2019 годы"</t>
  </si>
  <si>
    <t>Муниципальная программа Калачинского муниципального района  Омской области 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2015-2020 годы"</t>
  </si>
  <si>
    <t>4.1</t>
  </si>
  <si>
    <t>4.2</t>
  </si>
  <si>
    <t xml:space="preserve">* Заполнение граф осуществляется с учетом периода действия муниципальных программ Калачинского муниципального района  Омской области. </t>
  </si>
  <si>
    <t>к бюджетному прогнозу</t>
  </si>
  <si>
    <t>2023 год</t>
  </si>
  <si>
    <t>2024 год</t>
  </si>
  <si>
    <t>2025 год</t>
  </si>
  <si>
    <t>2026 год</t>
  </si>
  <si>
    <t>Омской области на долгосрочный период до 2028 года</t>
  </si>
  <si>
    <t>2027 год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</si>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</sst>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center" vertical="center"/>
    </xf>
    <xf numFmtId="49" fontId="0" fillId="0" borderId="2" xfId="0" applyNumberFormat="1" applyBorder="1"/>
    <xf numFmtId="0" fontId="0" fillId="0" borderId="0" xfId="0" applyAlignment="1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0" fontId="5" fillId="0" borderId="2" xfId="0" applyFont="1" applyBorder="1"/>
    <xf numFmtId="164" fontId="3" fillId="0" borderId="2" xfId="0" applyNumberFormat="1" applyFont="1" applyBorder="1"/>
    <xf numFmtId="0" fontId="3" fillId="0" borderId="2" xfId="0" applyFont="1" applyBorder="1" applyAlignment="1">
      <alignment wrapText="1"/>
    </xf>
    <xf numFmtId="164" fontId="3" fillId="2" borderId="2" xfId="0" applyNumberFormat="1" applyFont="1" applyFill="1" applyBorder="1"/>
    <xf numFmtId="0" fontId="5" fillId="0" borderId="2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/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tabSelected="1" view="pageBreakPreview" zoomScale="60" zoomScaleNormal="100" workbookViewId="0">
      <selection activeCell="A45" sqref="A45:I59"/>
    </sheetView>
  </sheetViews>
  <sheetFormatPr defaultRowHeight="14.4" x14ac:dyDescent="0.3"/>
  <cols>
    <col min="2" max="2" width="36.33203125" customWidth="1"/>
    <col min="3" max="3" width="13.6640625" customWidth="1"/>
    <col min="4" max="4" width="16.44140625" customWidth="1"/>
    <col min="5" max="5" width="15" customWidth="1"/>
    <col min="6" max="6" width="15.44140625" customWidth="1"/>
    <col min="7" max="7" width="14.88671875" customWidth="1"/>
    <col min="8" max="8" width="14.5546875" customWidth="1"/>
    <col min="9" max="9" width="15" customWidth="1"/>
    <col min="10" max="18" width="9.109375" customWidth="1"/>
  </cols>
  <sheetData>
    <row r="1" spans="1:18" ht="18" x14ac:dyDescent="0.35">
      <c r="B1" s="10"/>
      <c r="C1" s="10"/>
      <c r="D1" s="10"/>
      <c r="E1" s="10"/>
      <c r="F1" s="10"/>
      <c r="G1" s="11"/>
      <c r="H1" s="11"/>
      <c r="I1" s="26" t="s">
        <v>38</v>
      </c>
      <c r="J1" s="6"/>
      <c r="K1" s="6"/>
      <c r="L1" s="6"/>
      <c r="M1" s="6"/>
      <c r="N1" s="6"/>
      <c r="O1" s="6"/>
      <c r="P1" s="6"/>
      <c r="Q1" s="6"/>
      <c r="R1" s="6"/>
    </row>
    <row r="2" spans="1:18" ht="18" x14ac:dyDescent="0.35">
      <c r="B2" s="10"/>
      <c r="C2" s="10"/>
      <c r="D2" s="10"/>
      <c r="E2" s="10"/>
      <c r="F2" s="10"/>
      <c r="G2" s="33" t="s">
        <v>52</v>
      </c>
      <c r="H2" s="33"/>
      <c r="I2" s="33"/>
      <c r="J2" s="6"/>
      <c r="K2" s="6"/>
      <c r="L2" s="6"/>
      <c r="M2" s="6"/>
      <c r="N2" s="6"/>
      <c r="O2" s="6"/>
      <c r="P2" s="6"/>
      <c r="Q2" s="6"/>
      <c r="R2" s="6"/>
    </row>
    <row r="3" spans="1:18" ht="18" x14ac:dyDescent="0.35">
      <c r="B3" s="10"/>
      <c r="C3" s="10"/>
      <c r="D3" s="10"/>
      <c r="E3" s="10"/>
      <c r="F3" s="33" t="s">
        <v>37</v>
      </c>
      <c r="G3" s="34"/>
      <c r="H3" s="34"/>
      <c r="I3" s="34"/>
      <c r="J3" s="5"/>
      <c r="K3" s="5"/>
      <c r="L3" s="5"/>
      <c r="M3" s="5"/>
      <c r="N3" s="5"/>
      <c r="O3" s="5"/>
      <c r="P3" s="5"/>
      <c r="Q3" s="5"/>
      <c r="R3" s="5"/>
    </row>
    <row r="4" spans="1:18" ht="18" x14ac:dyDescent="0.35">
      <c r="B4" s="10"/>
      <c r="C4" s="10"/>
      <c r="D4" s="10"/>
      <c r="E4" s="33" t="s">
        <v>57</v>
      </c>
      <c r="F4" s="34"/>
      <c r="G4" s="34"/>
      <c r="H4" s="34"/>
      <c r="I4" s="34"/>
      <c r="J4" s="6"/>
      <c r="K4" s="6"/>
      <c r="L4" s="6"/>
      <c r="M4" s="6"/>
      <c r="N4" s="6"/>
      <c r="O4" s="6"/>
      <c r="P4" s="6"/>
      <c r="Q4" s="6"/>
      <c r="R4" s="6"/>
    </row>
    <row r="5" spans="1:18" ht="18" x14ac:dyDescent="0.35">
      <c r="B5" s="10"/>
      <c r="C5" s="10"/>
      <c r="D5" s="10"/>
      <c r="E5" s="10"/>
      <c r="F5" s="10"/>
      <c r="G5" s="11"/>
      <c r="H5" s="11"/>
      <c r="I5" s="11"/>
      <c r="J5" s="5"/>
      <c r="K5" s="5"/>
      <c r="L5" s="5"/>
      <c r="M5" s="5"/>
      <c r="N5" s="5"/>
      <c r="O5" s="5"/>
      <c r="P5" s="5"/>
      <c r="Q5" s="5"/>
      <c r="R5" s="5"/>
    </row>
    <row r="6" spans="1:18" ht="18" x14ac:dyDescent="0.35">
      <c r="B6" s="10"/>
      <c r="C6" s="10"/>
      <c r="D6" s="10"/>
      <c r="E6" s="10"/>
      <c r="F6" s="10"/>
      <c r="G6" s="11"/>
      <c r="H6" s="33" t="s">
        <v>25</v>
      </c>
      <c r="I6" s="33"/>
      <c r="J6" s="5"/>
      <c r="K6" s="5"/>
      <c r="L6" s="5"/>
      <c r="M6" s="5"/>
      <c r="N6" s="5"/>
      <c r="O6" s="5"/>
      <c r="P6" s="5"/>
      <c r="Q6" s="5"/>
      <c r="R6" s="5"/>
    </row>
    <row r="7" spans="1:18" ht="44.25" customHeight="1" x14ac:dyDescent="0.35">
      <c r="B7" s="32" t="s">
        <v>39</v>
      </c>
      <c r="C7" s="32"/>
      <c r="D7" s="32"/>
      <c r="E7" s="32"/>
      <c r="F7" s="32"/>
      <c r="G7" s="32"/>
      <c r="H7" s="32"/>
      <c r="I7" s="32"/>
      <c r="J7" s="6"/>
      <c r="K7" s="6"/>
      <c r="L7" s="6"/>
      <c r="M7" s="6"/>
      <c r="N7" s="6"/>
      <c r="O7" s="6"/>
      <c r="P7" s="6"/>
      <c r="Q7" s="6"/>
      <c r="R7" s="6"/>
    </row>
    <row r="8" spans="1:18" ht="18" x14ac:dyDescent="0.35">
      <c r="B8" s="10"/>
      <c r="C8" s="10"/>
      <c r="D8" s="10"/>
      <c r="E8" s="10"/>
      <c r="F8" s="10"/>
      <c r="G8" s="10"/>
      <c r="H8" s="10"/>
      <c r="I8" s="10"/>
    </row>
    <row r="9" spans="1:18" ht="18" x14ac:dyDescent="0.35">
      <c r="B9" s="10"/>
      <c r="C9" s="10"/>
      <c r="D9" s="10"/>
      <c r="E9" s="10"/>
      <c r="F9" s="10"/>
      <c r="G9" s="10"/>
      <c r="H9" s="10"/>
      <c r="I9" s="10"/>
    </row>
    <row r="10" spans="1:18" ht="18" x14ac:dyDescent="0.35">
      <c r="A10" s="30" t="s">
        <v>3</v>
      </c>
      <c r="B10" s="28" t="s">
        <v>4</v>
      </c>
      <c r="C10" s="27" t="s">
        <v>5</v>
      </c>
      <c r="D10" s="27"/>
      <c r="E10" s="27"/>
      <c r="F10" s="27"/>
      <c r="G10" s="27"/>
      <c r="H10" s="27"/>
      <c r="I10" s="27"/>
    </row>
    <row r="11" spans="1:18" ht="18" x14ac:dyDescent="0.35">
      <c r="A11" s="31"/>
      <c r="B11" s="29"/>
      <c r="C11" s="12" t="s">
        <v>0</v>
      </c>
      <c r="D11" s="12" t="s">
        <v>53</v>
      </c>
      <c r="E11" s="12" t="s">
        <v>54</v>
      </c>
      <c r="F11" s="12" t="s">
        <v>55</v>
      </c>
      <c r="G11" s="12" t="s">
        <v>56</v>
      </c>
      <c r="H11" s="12" t="s">
        <v>58</v>
      </c>
      <c r="I11" s="12" t="s">
        <v>59</v>
      </c>
      <c r="R11" s="4"/>
    </row>
    <row r="12" spans="1:18" ht="18" x14ac:dyDescent="0.3">
      <c r="A12" s="2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</row>
    <row r="13" spans="1:18" ht="18" x14ac:dyDescent="0.35">
      <c r="A13" s="1"/>
      <c r="B13" s="14" t="s">
        <v>40</v>
      </c>
      <c r="C13" s="12"/>
      <c r="D13" s="12"/>
      <c r="E13" s="12"/>
      <c r="F13" s="12"/>
      <c r="G13" s="12"/>
      <c r="H13" s="12"/>
      <c r="I13" s="12"/>
    </row>
    <row r="14" spans="1:18" ht="18" x14ac:dyDescent="0.35">
      <c r="A14" s="1" t="s">
        <v>6</v>
      </c>
      <c r="B14" s="16" t="s">
        <v>7</v>
      </c>
      <c r="C14" s="15">
        <f>C15+C16</f>
        <v>1384.1</v>
      </c>
      <c r="D14" s="12">
        <f>D15+D16</f>
        <v>921.90000000000009</v>
      </c>
      <c r="E14" s="15">
        <f>E15+E16</f>
        <v>888.5</v>
      </c>
      <c r="F14" s="15">
        <f t="shared" ref="F14:I14" si="0">F15+F16</f>
        <v>916.2</v>
      </c>
      <c r="G14" s="15">
        <f t="shared" si="0"/>
        <v>458.5</v>
      </c>
      <c r="H14" s="15">
        <f t="shared" si="0"/>
        <v>458.5</v>
      </c>
      <c r="I14" s="15">
        <f t="shared" si="0"/>
        <v>458.5</v>
      </c>
    </row>
    <row r="15" spans="1:18" ht="36" x14ac:dyDescent="0.35">
      <c r="A15" s="3" t="s">
        <v>8</v>
      </c>
      <c r="B15" s="16" t="s">
        <v>9</v>
      </c>
      <c r="C15" s="15">
        <v>450</v>
      </c>
      <c r="D15" s="15">
        <v>450.5</v>
      </c>
      <c r="E15" s="12">
        <v>434.6</v>
      </c>
      <c r="F15" s="15">
        <v>458.5</v>
      </c>
      <c r="G15" s="15">
        <v>458.5</v>
      </c>
      <c r="H15" s="15">
        <v>458.5</v>
      </c>
      <c r="I15" s="15">
        <v>458.5</v>
      </c>
    </row>
    <row r="16" spans="1:18" ht="36" x14ac:dyDescent="0.35">
      <c r="A16" s="3" t="s">
        <v>10</v>
      </c>
      <c r="B16" s="16" t="s">
        <v>11</v>
      </c>
      <c r="C16" s="15">
        <f t="shared" ref="C16:D16" si="1">C17+C18</f>
        <v>934.1</v>
      </c>
      <c r="D16" s="15">
        <f t="shared" si="1"/>
        <v>471.40000000000003</v>
      </c>
      <c r="E16" s="15">
        <f>E17+E18</f>
        <v>453.90000000000003</v>
      </c>
      <c r="F16" s="15">
        <f t="shared" ref="F16:I16" si="2">F17+F18</f>
        <v>457.7</v>
      </c>
      <c r="G16" s="15">
        <f t="shared" si="2"/>
        <v>0</v>
      </c>
      <c r="H16" s="15">
        <f t="shared" si="2"/>
        <v>0</v>
      </c>
      <c r="I16" s="15">
        <f t="shared" si="2"/>
        <v>0</v>
      </c>
    </row>
    <row r="17" spans="1:9" ht="18" x14ac:dyDescent="0.35">
      <c r="A17" s="3" t="s">
        <v>12</v>
      </c>
      <c r="B17" s="16" t="s">
        <v>1</v>
      </c>
      <c r="C17" s="15">
        <v>817.9</v>
      </c>
      <c r="D17" s="15">
        <v>425.8</v>
      </c>
      <c r="E17" s="12">
        <v>414.3</v>
      </c>
      <c r="F17" s="12">
        <v>414.5</v>
      </c>
      <c r="G17" s="12">
        <v>0</v>
      </c>
      <c r="H17" s="15">
        <v>0</v>
      </c>
      <c r="I17" s="15">
        <v>0</v>
      </c>
    </row>
    <row r="18" spans="1:9" ht="18" x14ac:dyDescent="0.35">
      <c r="A18" s="3" t="s">
        <v>13</v>
      </c>
      <c r="B18" s="16" t="s">
        <v>2</v>
      </c>
      <c r="C18" s="15">
        <v>116.2</v>
      </c>
      <c r="D18" s="15">
        <v>45.6</v>
      </c>
      <c r="E18" s="12">
        <v>39.6</v>
      </c>
      <c r="F18" s="12">
        <v>43.2</v>
      </c>
      <c r="G18" s="25">
        <v>0</v>
      </c>
      <c r="H18" s="15">
        <v>0</v>
      </c>
      <c r="I18" s="15">
        <v>0</v>
      </c>
    </row>
    <row r="19" spans="1:9" ht="18" x14ac:dyDescent="0.35">
      <c r="A19" s="3" t="s">
        <v>14</v>
      </c>
      <c r="B19" s="16" t="s">
        <v>15</v>
      </c>
      <c r="C19" s="15">
        <f t="shared" ref="C19:D19" si="3">C20+C21</f>
        <v>1392.4</v>
      </c>
      <c r="D19" s="15">
        <f t="shared" si="3"/>
        <v>921.9</v>
      </c>
      <c r="E19" s="15">
        <f>E20+E21</f>
        <v>888.5</v>
      </c>
      <c r="F19" s="15">
        <f t="shared" ref="F19:I19" si="4">F20+F21</f>
        <v>916.2</v>
      </c>
      <c r="G19" s="15">
        <f t="shared" si="4"/>
        <v>458.5</v>
      </c>
      <c r="H19" s="15">
        <f t="shared" si="4"/>
        <v>458.5</v>
      </c>
      <c r="I19" s="15">
        <f t="shared" si="4"/>
        <v>458.5</v>
      </c>
    </row>
    <row r="20" spans="1:9" ht="72" x14ac:dyDescent="0.35">
      <c r="A20" s="3" t="s">
        <v>16</v>
      </c>
      <c r="B20" s="16" t="s">
        <v>41</v>
      </c>
      <c r="C20" s="15">
        <v>1391.9</v>
      </c>
      <c r="D20" s="15">
        <v>921.9</v>
      </c>
      <c r="E20" s="15">
        <v>878.1</v>
      </c>
      <c r="F20" s="25">
        <v>894</v>
      </c>
      <c r="G20" s="12">
        <v>0</v>
      </c>
      <c r="H20" s="12">
        <v>0</v>
      </c>
      <c r="I20" s="12">
        <v>0</v>
      </c>
    </row>
    <row r="21" spans="1:9" ht="72" x14ac:dyDescent="0.35">
      <c r="A21" s="3" t="s">
        <v>17</v>
      </c>
      <c r="B21" s="16" t="s">
        <v>42</v>
      </c>
      <c r="C21" s="15">
        <v>0.5</v>
      </c>
      <c r="D21" s="15">
        <v>0</v>
      </c>
      <c r="E21" s="15">
        <v>10.4</v>
      </c>
      <c r="F21" s="12">
        <v>22.2</v>
      </c>
      <c r="G21" s="12">
        <v>458.5</v>
      </c>
      <c r="H21" s="15">
        <v>458.5</v>
      </c>
      <c r="I21" s="15">
        <v>458.5</v>
      </c>
    </row>
    <row r="22" spans="1:9" ht="18" x14ac:dyDescent="0.35">
      <c r="A22" s="3" t="s">
        <v>18</v>
      </c>
      <c r="B22" s="16" t="s">
        <v>19</v>
      </c>
      <c r="C22" s="15">
        <f t="shared" ref="C22:D22" si="5">C14-C19</f>
        <v>-8.3000000000001819</v>
      </c>
      <c r="D22" s="15">
        <f t="shared" si="5"/>
        <v>0</v>
      </c>
      <c r="E22" s="15">
        <f>E14-E19</f>
        <v>0</v>
      </c>
      <c r="F22" s="15">
        <f t="shared" ref="F22:I22" si="6">F14-F19</f>
        <v>0</v>
      </c>
      <c r="G22" s="15">
        <f t="shared" si="6"/>
        <v>0</v>
      </c>
      <c r="H22" s="15">
        <f t="shared" si="6"/>
        <v>0</v>
      </c>
      <c r="I22" s="15">
        <f t="shared" si="6"/>
        <v>0</v>
      </c>
    </row>
    <row r="23" spans="1:9" ht="18" x14ac:dyDescent="0.35">
      <c r="A23" s="3"/>
      <c r="B23" s="16"/>
      <c r="C23" s="15"/>
      <c r="D23" s="15"/>
      <c r="E23" s="12"/>
      <c r="F23" s="12"/>
      <c r="G23" s="12"/>
      <c r="H23" s="12"/>
      <c r="I23" s="12"/>
    </row>
    <row r="24" spans="1:9" ht="18" x14ac:dyDescent="0.35">
      <c r="A24" s="3"/>
      <c r="B24" s="18" t="s">
        <v>20</v>
      </c>
      <c r="C24" s="15"/>
      <c r="D24" s="15"/>
      <c r="E24" s="12"/>
      <c r="F24" s="12"/>
      <c r="G24" s="12"/>
      <c r="H24" s="12"/>
      <c r="I24" s="12"/>
    </row>
    <row r="25" spans="1:9" ht="18" x14ac:dyDescent="0.35">
      <c r="A25" s="1" t="s">
        <v>6</v>
      </c>
      <c r="B25" s="16" t="s">
        <v>7</v>
      </c>
      <c r="C25" s="15">
        <f t="shared" ref="C25:D25" si="7">C26+C27</f>
        <v>1104.0999999999999</v>
      </c>
      <c r="D25" s="12">
        <f t="shared" si="7"/>
        <v>798.1</v>
      </c>
      <c r="E25" s="15">
        <f>E26+E27</f>
        <v>758</v>
      </c>
      <c r="F25" s="15">
        <f t="shared" ref="F25:I25" si="8">F26+F27</f>
        <v>782.59999999999991</v>
      </c>
      <c r="G25" s="15">
        <f t="shared" si="8"/>
        <v>327</v>
      </c>
      <c r="H25" s="15">
        <f t="shared" si="8"/>
        <v>327</v>
      </c>
      <c r="I25" s="15">
        <f t="shared" si="8"/>
        <v>327</v>
      </c>
    </row>
    <row r="26" spans="1:9" ht="36" x14ac:dyDescent="0.35">
      <c r="A26" s="3" t="s">
        <v>8</v>
      </c>
      <c r="B26" s="16" t="s">
        <v>9</v>
      </c>
      <c r="C26" s="15">
        <v>317.7</v>
      </c>
      <c r="D26" s="15">
        <v>325.60000000000002</v>
      </c>
      <c r="E26" s="15">
        <v>306</v>
      </c>
      <c r="F26" s="15">
        <v>327</v>
      </c>
      <c r="G26" s="15">
        <v>327</v>
      </c>
      <c r="H26" s="15">
        <v>327</v>
      </c>
      <c r="I26" s="15">
        <v>327</v>
      </c>
    </row>
    <row r="27" spans="1:9" ht="36" x14ac:dyDescent="0.35">
      <c r="A27" s="3" t="s">
        <v>10</v>
      </c>
      <c r="B27" s="16" t="s">
        <v>11</v>
      </c>
      <c r="C27" s="12">
        <f t="shared" ref="C27:D27" si="9">C28+C29</f>
        <v>786.4</v>
      </c>
      <c r="D27" s="12">
        <f t="shared" si="9"/>
        <v>472.5</v>
      </c>
      <c r="E27" s="12">
        <f>E28+E29</f>
        <v>452</v>
      </c>
      <c r="F27" s="12">
        <f t="shared" ref="F27:I27" si="10">F28+F29</f>
        <v>455.59999999999997</v>
      </c>
      <c r="G27" s="12">
        <f t="shared" si="10"/>
        <v>0</v>
      </c>
      <c r="H27" s="12">
        <f t="shared" si="10"/>
        <v>0</v>
      </c>
      <c r="I27" s="12">
        <f t="shared" si="10"/>
        <v>0</v>
      </c>
    </row>
    <row r="28" spans="1:9" ht="18" x14ac:dyDescent="0.35">
      <c r="A28" s="3" t="s">
        <v>12</v>
      </c>
      <c r="B28" s="16" t="s">
        <v>1</v>
      </c>
      <c r="C28" s="15">
        <v>670.5</v>
      </c>
      <c r="D28" s="15">
        <v>426.9</v>
      </c>
      <c r="E28" s="12">
        <v>412.4</v>
      </c>
      <c r="F28" s="12">
        <v>412.4</v>
      </c>
      <c r="G28" s="12">
        <v>0</v>
      </c>
      <c r="H28" s="12">
        <v>0</v>
      </c>
      <c r="I28" s="12">
        <v>0</v>
      </c>
    </row>
    <row r="29" spans="1:9" ht="18" x14ac:dyDescent="0.35">
      <c r="A29" s="3" t="s">
        <v>13</v>
      </c>
      <c r="B29" s="16" t="s">
        <v>2</v>
      </c>
      <c r="C29" s="15">
        <v>115.9</v>
      </c>
      <c r="D29" s="15">
        <v>45.6</v>
      </c>
      <c r="E29" s="12">
        <v>39.6</v>
      </c>
      <c r="F29" s="12">
        <v>43.2</v>
      </c>
      <c r="G29" s="15">
        <v>0</v>
      </c>
      <c r="H29" s="15">
        <v>0</v>
      </c>
      <c r="I29" s="15">
        <v>0</v>
      </c>
    </row>
    <row r="30" spans="1:9" ht="18" x14ac:dyDescent="0.35">
      <c r="A30" s="3" t="s">
        <v>14</v>
      </c>
      <c r="B30" s="16" t="s">
        <v>15</v>
      </c>
      <c r="C30" s="15">
        <f t="shared" ref="C30:D30" si="11">C31+C32</f>
        <v>1113.5999999999999</v>
      </c>
      <c r="D30" s="15">
        <f t="shared" si="11"/>
        <v>798.1</v>
      </c>
      <c r="E30" s="15">
        <f>E31+E32</f>
        <v>758</v>
      </c>
      <c r="F30" s="15">
        <f t="shared" ref="F30:I30" si="12">F31+F32</f>
        <v>782.6</v>
      </c>
      <c r="G30" s="15">
        <f t="shared" si="12"/>
        <v>327</v>
      </c>
      <c r="H30" s="15">
        <f t="shared" si="12"/>
        <v>327</v>
      </c>
      <c r="I30" s="15">
        <f t="shared" si="12"/>
        <v>327</v>
      </c>
    </row>
    <row r="31" spans="1:9" ht="54" x14ac:dyDescent="0.35">
      <c r="A31" s="3" t="s">
        <v>16</v>
      </c>
      <c r="B31" s="16" t="s">
        <v>43</v>
      </c>
      <c r="C31" s="15">
        <v>1113.0999999999999</v>
      </c>
      <c r="D31" s="15">
        <v>798.1</v>
      </c>
      <c r="E31" s="12">
        <v>749.4</v>
      </c>
      <c r="F31" s="12">
        <v>764.1</v>
      </c>
      <c r="G31" s="12">
        <v>0</v>
      </c>
      <c r="H31" s="12">
        <v>0</v>
      </c>
      <c r="I31" s="12">
        <v>0</v>
      </c>
    </row>
    <row r="32" spans="1:9" ht="36" x14ac:dyDescent="0.35">
      <c r="A32" s="3" t="s">
        <v>17</v>
      </c>
      <c r="B32" s="16" t="s">
        <v>21</v>
      </c>
      <c r="C32" s="15">
        <v>0.5</v>
      </c>
      <c r="D32" s="15">
        <v>0</v>
      </c>
      <c r="E32" s="15">
        <v>8.6</v>
      </c>
      <c r="F32" s="15">
        <v>18.5</v>
      </c>
      <c r="G32" s="15">
        <v>327</v>
      </c>
      <c r="H32" s="15">
        <v>327</v>
      </c>
      <c r="I32" s="15">
        <v>327</v>
      </c>
    </row>
    <row r="33" spans="1:9" ht="18" x14ac:dyDescent="0.35">
      <c r="A33" s="3" t="s">
        <v>18</v>
      </c>
      <c r="B33" s="16" t="s">
        <v>19</v>
      </c>
      <c r="C33" s="15">
        <f>C25-C30</f>
        <v>-9.5</v>
      </c>
      <c r="D33" s="15">
        <f>D25-D30</f>
        <v>0</v>
      </c>
      <c r="E33" s="15">
        <f>E25-E30</f>
        <v>0</v>
      </c>
      <c r="F33" s="15">
        <f t="shared" ref="F33:I33" si="13">F25-F30</f>
        <v>0</v>
      </c>
      <c r="G33" s="15">
        <f t="shared" si="13"/>
        <v>0</v>
      </c>
      <c r="H33" s="15">
        <f t="shared" si="13"/>
        <v>0</v>
      </c>
      <c r="I33" s="15">
        <f t="shared" si="13"/>
        <v>0</v>
      </c>
    </row>
    <row r="34" spans="1:9" ht="144" x14ac:dyDescent="0.35">
      <c r="A34" s="3" t="s">
        <v>22</v>
      </c>
      <c r="B34" s="16" t="s">
        <v>24</v>
      </c>
      <c r="C34" s="17">
        <v>3</v>
      </c>
      <c r="D34" s="17">
        <v>0</v>
      </c>
      <c r="E34" s="17">
        <v>0</v>
      </c>
      <c r="F34" s="15">
        <v>0</v>
      </c>
      <c r="G34" s="15">
        <v>0</v>
      </c>
      <c r="H34" s="15">
        <v>0</v>
      </c>
      <c r="I34" s="15">
        <v>0</v>
      </c>
    </row>
    <row r="35" spans="1:9" ht="54" x14ac:dyDescent="0.35">
      <c r="A35" s="3" t="s">
        <v>23</v>
      </c>
      <c r="B35" s="16" t="s">
        <v>44</v>
      </c>
      <c r="C35" s="15">
        <v>0</v>
      </c>
      <c r="D35" s="15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</row>
    <row r="39" spans="1:9" s="7" customFormat="1" ht="18" x14ac:dyDescent="0.3">
      <c r="A39" s="37" t="s">
        <v>26</v>
      </c>
      <c r="B39" s="37"/>
      <c r="C39" s="37"/>
      <c r="D39" s="37"/>
      <c r="E39" s="37"/>
      <c r="F39" s="37"/>
      <c r="G39" s="37"/>
      <c r="H39" s="37"/>
      <c r="I39" s="37"/>
    </row>
    <row r="40" spans="1:9" s="7" customFormat="1" ht="18" x14ac:dyDescent="0.3">
      <c r="A40" s="35" t="s">
        <v>27</v>
      </c>
      <c r="B40" s="35"/>
      <c r="C40" s="35"/>
      <c r="D40" s="35"/>
      <c r="E40" s="35"/>
      <c r="F40" s="35"/>
      <c r="G40" s="35"/>
      <c r="H40" s="35"/>
      <c r="I40" s="35"/>
    </row>
    <row r="41" spans="1:9" s="7" customFormat="1" ht="30.75" customHeight="1" x14ac:dyDescent="0.3">
      <c r="A41" s="35" t="s">
        <v>45</v>
      </c>
      <c r="B41" s="35"/>
      <c r="C41" s="35"/>
      <c r="D41" s="35"/>
      <c r="E41" s="35"/>
      <c r="F41" s="35"/>
      <c r="G41" s="35"/>
      <c r="H41" s="35"/>
      <c r="I41" s="35"/>
    </row>
    <row r="42" spans="1:9" s="7" customFormat="1" ht="26.25" customHeight="1" x14ac:dyDescent="0.3">
      <c r="A42" s="35" t="s">
        <v>36</v>
      </c>
      <c r="B42" s="35"/>
      <c r="C42" s="35"/>
      <c r="D42" s="35"/>
      <c r="E42" s="35"/>
      <c r="F42" s="35"/>
      <c r="G42" s="35"/>
      <c r="H42" s="35"/>
      <c r="I42" s="35"/>
    </row>
    <row r="43" spans="1:9" s="7" customFormat="1" ht="18" x14ac:dyDescent="0.3">
      <c r="A43" s="8"/>
    </row>
    <row r="44" spans="1:9" s="7" customFormat="1" ht="18" x14ac:dyDescent="0.3">
      <c r="A44" s="38" t="s">
        <v>28</v>
      </c>
      <c r="B44" s="38"/>
      <c r="C44" s="38"/>
      <c r="D44" s="38"/>
      <c r="E44" s="38"/>
      <c r="F44" s="38"/>
      <c r="G44" s="38"/>
      <c r="H44" s="38"/>
      <c r="I44" s="38"/>
    </row>
    <row r="45" spans="1:9" s="7" customFormat="1" ht="18" x14ac:dyDescent="0.3">
      <c r="A45" s="39" t="s">
        <v>3</v>
      </c>
      <c r="B45" s="39" t="s">
        <v>4</v>
      </c>
      <c r="C45" s="39" t="s">
        <v>29</v>
      </c>
      <c r="D45" s="39"/>
      <c r="E45" s="39"/>
      <c r="F45" s="39"/>
      <c r="G45" s="39"/>
      <c r="H45" s="39"/>
      <c r="I45" s="39"/>
    </row>
    <row r="46" spans="1:9" s="7" customFormat="1" ht="36" x14ac:dyDescent="0.3">
      <c r="A46" s="39"/>
      <c r="B46" s="39"/>
      <c r="C46" s="21" t="s">
        <v>30</v>
      </c>
      <c r="D46" s="21" t="s">
        <v>31</v>
      </c>
      <c r="E46" s="21">
        <v>2024</v>
      </c>
      <c r="F46" s="21">
        <v>2025</v>
      </c>
      <c r="G46" s="21">
        <v>2026</v>
      </c>
      <c r="H46" s="21">
        <v>2027</v>
      </c>
      <c r="I46" s="21">
        <v>2028</v>
      </c>
    </row>
    <row r="47" spans="1:9" s="7" customFormat="1" ht="18" x14ac:dyDescent="0.3">
      <c r="A47" s="21">
        <v>1</v>
      </c>
      <c r="B47" s="21">
        <v>2</v>
      </c>
      <c r="C47" s="21">
        <v>3</v>
      </c>
      <c r="D47" s="21">
        <v>4</v>
      </c>
      <c r="E47" s="21">
        <v>5</v>
      </c>
      <c r="F47" s="21">
        <v>6</v>
      </c>
      <c r="G47" s="21">
        <v>7</v>
      </c>
      <c r="H47" s="21">
        <v>8</v>
      </c>
      <c r="I47" s="21">
        <v>8</v>
      </c>
    </row>
    <row r="48" spans="1:9" s="7" customFormat="1" ht="54" x14ac:dyDescent="0.3">
      <c r="A48" s="21">
        <v>1</v>
      </c>
      <c r="B48" s="21" t="s">
        <v>32</v>
      </c>
      <c r="C48" s="40">
        <f>C49+C50</f>
        <v>1113.0999999999999</v>
      </c>
      <c r="D48" s="40">
        <f t="shared" ref="D48:G48" si="14">D49+D50</f>
        <v>798.09999999999991</v>
      </c>
      <c r="E48" s="40">
        <f t="shared" si="14"/>
        <v>749.4</v>
      </c>
      <c r="F48" s="40">
        <f t="shared" si="14"/>
        <v>764.09999999999991</v>
      </c>
      <c r="G48" s="40">
        <f t="shared" si="14"/>
        <v>0</v>
      </c>
      <c r="H48" s="40">
        <v>0</v>
      </c>
      <c r="I48" s="40">
        <v>0</v>
      </c>
    </row>
    <row r="49" spans="1:9" s="7" customFormat="1" ht="36" x14ac:dyDescent="0.3">
      <c r="A49" s="23" t="s">
        <v>8</v>
      </c>
      <c r="B49" s="21" t="s">
        <v>33</v>
      </c>
      <c r="C49" s="40">
        <v>670.4</v>
      </c>
      <c r="D49" s="40">
        <v>426.9</v>
      </c>
      <c r="E49" s="40">
        <v>412.4</v>
      </c>
      <c r="F49" s="40">
        <v>412.4</v>
      </c>
      <c r="G49" s="40">
        <v>0</v>
      </c>
      <c r="H49" s="40">
        <v>0</v>
      </c>
      <c r="I49" s="40">
        <v>0</v>
      </c>
    </row>
    <row r="50" spans="1:9" s="7" customFormat="1" ht="36" x14ac:dyDescent="0.3">
      <c r="A50" s="23" t="s">
        <v>10</v>
      </c>
      <c r="B50" s="21" t="s">
        <v>34</v>
      </c>
      <c r="C50" s="40">
        <v>442.7</v>
      </c>
      <c r="D50" s="40">
        <v>371.2</v>
      </c>
      <c r="E50" s="40">
        <v>337</v>
      </c>
      <c r="F50" s="40">
        <v>351.7</v>
      </c>
      <c r="G50" s="40">
        <v>0</v>
      </c>
      <c r="H50" s="40">
        <v>0</v>
      </c>
      <c r="I50" s="40">
        <v>0</v>
      </c>
    </row>
    <row r="51" spans="1:9" s="7" customFormat="1" ht="144" x14ac:dyDescent="0.3">
      <c r="A51" s="21">
        <v>2</v>
      </c>
      <c r="B51" s="9" t="s">
        <v>46</v>
      </c>
      <c r="C51" s="40">
        <f>C52+C53</f>
        <v>884.59999999999991</v>
      </c>
      <c r="D51" s="40">
        <f t="shared" ref="D51:G51" si="15">D52+D53</f>
        <v>624</v>
      </c>
      <c r="E51" s="40">
        <f t="shared" si="15"/>
        <v>596.70000000000005</v>
      </c>
      <c r="F51" s="40">
        <f t="shared" si="15"/>
        <v>610.9</v>
      </c>
      <c r="G51" s="40">
        <f t="shared" si="15"/>
        <v>0</v>
      </c>
      <c r="H51" s="40">
        <v>0</v>
      </c>
      <c r="I51" s="40">
        <v>0</v>
      </c>
    </row>
    <row r="52" spans="1:9" s="7" customFormat="1" ht="36" x14ac:dyDescent="0.3">
      <c r="A52" s="23" t="s">
        <v>16</v>
      </c>
      <c r="B52" s="21" t="s">
        <v>33</v>
      </c>
      <c r="C52" s="40">
        <v>572.4</v>
      </c>
      <c r="D52" s="40">
        <v>363.5</v>
      </c>
      <c r="E52" s="40">
        <v>363.5</v>
      </c>
      <c r="F52" s="40">
        <v>363.5</v>
      </c>
      <c r="G52" s="40">
        <v>0</v>
      </c>
      <c r="H52" s="40">
        <v>0</v>
      </c>
      <c r="I52" s="40">
        <v>0</v>
      </c>
    </row>
    <row r="53" spans="1:9" s="7" customFormat="1" ht="36" x14ac:dyDescent="0.3">
      <c r="A53" s="23" t="s">
        <v>17</v>
      </c>
      <c r="B53" s="21" t="s">
        <v>34</v>
      </c>
      <c r="C53" s="40">
        <v>312.2</v>
      </c>
      <c r="D53" s="40">
        <v>260.5</v>
      </c>
      <c r="E53" s="40">
        <v>233.2</v>
      </c>
      <c r="F53" s="40">
        <v>247.4</v>
      </c>
      <c r="G53" s="40">
        <v>0</v>
      </c>
      <c r="H53" s="40">
        <v>0</v>
      </c>
      <c r="I53" s="40">
        <v>0</v>
      </c>
    </row>
    <row r="54" spans="1:9" s="7" customFormat="1" ht="144" x14ac:dyDescent="0.3">
      <c r="A54" s="21">
        <v>3</v>
      </c>
      <c r="B54" s="9" t="s">
        <v>47</v>
      </c>
      <c r="C54" s="40">
        <f t="shared" ref="C54:G54" si="16">C55+C56</f>
        <v>225.8</v>
      </c>
      <c r="D54" s="40">
        <f t="shared" si="16"/>
        <v>169</v>
      </c>
      <c r="E54" s="40">
        <f t="shared" si="16"/>
        <v>147.5</v>
      </c>
      <c r="F54" s="40">
        <f t="shared" si="16"/>
        <v>148</v>
      </c>
      <c r="G54" s="40">
        <f t="shared" si="16"/>
        <v>70.099999999999994</v>
      </c>
      <c r="H54" s="40">
        <v>0</v>
      </c>
      <c r="I54" s="40">
        <v>0</v>
      </c>
    </row>
    <row r="55" spans="1:9" s="7" customFormat="1" ht="36" x14ac:dyDescent="0.3">
      <c r="A55" s="23" t="s">
        <v>22</v>
      </c>
      <c r="B55" s="21" t="s">
        <v>33</v>
      </c>
      <c r="C55" s="40">
        <v>98</v>
      </c>
      <c r="D55" s="40">
        <v>63.4</v>
      </c>
      <c r="E55" s="40">
        <v>48.9</v>
      </c>
      <c r="F55" s="40">
        <v>48.9</v>
      </c>
      <c r="G55" s="40">
        <v>0</v>
      </c>
      <c r="H55" s="40">
        <v>0</v>
      </c>
      <c r="I55" s="40">
        <v>0</v>
      </c>
    </row>
    <row r="56" spans="1:9" s="7" customFormat="1" ht="36" x14ac:dyDescent="0.3">
      <c r="A56" s="23" t="s">
        <v>35</v>
      </c>
      <c r="B56" s="21" t="s">
        <v>34</v>
      </c>
      <c r="C56" s="40">
        <v>127.8</v>
      </c>
      <c r="D56" s="40">
        <v>105.6</v>
      </c>
      <c r="E56" s="40">
        <v>98.6</v>
      </c>
      <c r="F56" s="40">
        <v>99.1</v>
      </c>
      <c r="G56" s="40">
        <v>70.099999999999994</v>
      </c>
      <c r="H56" s="40">
        <v>0</v>
      </c>
      <c r="I56" s="40">
        <v>0</v>
      </c>
    </row>
    <row r="57" spans="1:9" s="7" customFormat="1" ht="245.25" customHeight="1" x14ac:dyDescent="0.3">
      <c r="A57" s="21">
        <v>4</v>
      </c>
      <c r="B57" s="22" t="s">
        <v>48</v>
      </c>
      <c r="C57" s="24">
        <f>C58+C59</f>
        <v>2.7</v>
      </c>
      <c r="D57" s="24">
        <f t="shared" ref="D57:G57" si="17">D58+D59</f>
        <v>5.0999999999999996</v>
      </c>
      <c r="E57" s="24">
        <f t="shared" si="17"/>
        <v>5.2</v>
      </c>
      <c r="F57" s="24">
        <f t="shared" si="17"/>
        <v>5.2</v>
      </c>
      <c r="G57" s="24">
        <f t="shared" si="17"/>
        <v>0</v>
      </c>
      <c r="H57" s="24">
        <v>0</v>
      </c>
      <c r="I57" s="24">
        <v>0</v>
      </c>
    </row>
    <row r="58" spans="1:9" s="20" customFormat="1" ht="36" x14ac:dyDescent="0.3">
      <c r="A58" s="23" t="s">
        <v>49</v>
      </c>
      <c r="B58" s="21" t="s">
        <v>33</v>
      </c>
      <c r="C58" s="24">
        <v>0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</row>
    <row r="59" spans="1:9" s="20" customFormat="1" ht="36" x14ac:dyDescent="0.3">
      <c r="A59" s="23" t="s">
        <v>50</v>
      </c>
      <c r="B59" s="21" t="s">
        <v>34</v>
      </c>
      <c r="C59" s="24">
        <v>2.7</v>
      </c>
      <c r="D59" s="24">
        <v>5.0999999999999996</v>
      </c>
      <c r="E59" s="24">
        <v>5.2</v>
      </c>
      <c r="F59" s="24">
        <v>5.2</v>
      </c>
      <c r="G59" s="24">
        <v>0</v>
      </c>
      <c r="H59" s="24">
        <v>0</v>
      </c>
      <c r="I59" s="24">
        <v>0</v>
      </c>
    </row>
    <row r="60" spans="1:9" s="20" customFormat="1" ht="18" x14ac:dyDescent="0.3">
      <c r="A60" s="19"/>
    </row>
    <row r="61" spans="1:9" s="7" customFormat="1" ht="55.5" customHeight="1" x14ac:dyDescent="0.3">
      <c r="A61" s="35" t="s">
        <v>51</v>
      </c>
      <c r="B61" s="36"/>
      <c r="C61" s="36"/>
      <c r="D61" s="36"/>
      <c r="E61" s="36"/>
      <c r="F61" s="36"/>
      <c r="G61" s="36"/>
      <c r="H61" s="36"/>
      <c r="I61" s="36"/>
    </row>
    <row r="62" spans="1:9" s="7" customFormat="1" x14ac:dyDescent="0.3"/>
  </sheetData>
  <mergeCells count="17">
    <mergeCell ref="A61:I61"/>
    <mergeCell ref="A39:I39"/>
    <mergeCell ref="A40:I40"/>
    <mergeCell ref="A41:I41"/>
    <mergeCell ref="A42:I42"/>
    <mergeCell ref="A44:I44"/>
    <mergeCell ref="A45:A46"/>
    <mergeCell ref="B45:B46"/>
    <mergeCell ref="C45:I45"/>
    <mergeCell ref="C10:I10"/>
    <mergeCell ref="B10:B11"/>
    <mergeCell ref="A10:A11"/>
    <mergeCell ref="B7:I7"/>
    <mergeCell ref="G2:I2"/>
    <mergeCell ref="H6:I6"/>
    <mergeCell ref="F3:I3"/>
    <mergeCell ref="E4:I4"/>
  </mergeCells>
  <pageMargins left="0.59055118110236227" right="0.59055118110236227" top="1.1811023622047245" bottom="0.75590551181102361" header="0.31496062992125984" footer="0.31496062992125984"/>
  <pageSetup paperSize="9" scale="89" fitToHeight="1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2023-07-06T07:58:31Z</dcterms:modified>
</cp:coreProperties>
</file>