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Лист1!$A$4:$J$28</definedName>
  </definedNames>
  <calcPr calcId="144525"/>
</workbook>
</file>

<file path=xl/calcChain.xml><?xml version="1.0" encoding="utf-8"?>
<calcChain xmlns="http://schemas.openxmlformats.org/spreadsheetml/2006/main">
  <c r="G28" i="1" l="1"/>
  <c r="I28" i="1"/>
</calcChain>
</file>

<file path=xl/sharedStrings.xml><?xml version="1.0" encoding="utf-8"?>
<sst xmlns="http://schemas.openxmlformats.org/spreadsheetml/2006/main" count="176" uniqueCount="75">
  <si>
    <t>Инициатор проекта</t>
  </si>
  <si>
    <t xml:space="preserve">Наименование проекта   </t>
  </si>
  <si>
    <t>Сумма инвестиций (стоимость проекта), млн. рублей</t>
  </si>
  <si>
    <t>Сроки реализации проекта (дата начала реализации проекта, дата окончания реализации проекта), гг.</t>
  </si>
  <si>
    <t>Описание проекта 
(в том числе наименование и 
объем производства производимой продукции)</t>
  </si>
  <si>
    <t>Населенный пункт</t>
  </si>
  <si>
    <t>Муниципальный район Омской области</t>
  </si>
  <si>
    <t>№ п/п</t>
  </si>
  <si>
    <t>Созданное в рамках реализации проекта количество рабочих мест (если предполагается), указать, если создание рабочих мест не предусмотрено</t>
  </si>
  <si>
    <t>Ответственный специалист администрации муниципального образования Омской области (ФИО, должность, контактные данные)</t>
  </si>
  <si>
    <t>Бойко А.И., заместитель Главы муниципального района( 38155) 21-557</t>
  </si>
  <si>
    <t>Калачинский МР</t>
  </si>
  <si>
    <t>г.Калачинск</t>
  </si>
  <si>
    <t>-</t>
  </si>
  <si>
    <t>Строительство магазина</t>
  </si>
  <si>
    <t>Приобретение грузового автотранспорта</t>
  </si>
  <si>
    <t>Приложение № 1</t>
  </si>
  <si>
    <t>Квачев В.В., председатель Комитета по экономическому развитию и инвестициям, (38155) 22-415</t>
  </si>
  <si>
    <t>2021-2023</t>
  </si>
  <si>
    <t>Строительство магазина смешанных товаров, площадью 222,10 кв.м (г.Калачинск ул. Черепова, 44)</t>
  </si>
  <si>
    <t>Всего:</t>
  </si>
  <si>
    <t>ООО "Северный ветер"</t>
  </si>
  <si>
    <t>Приобретение с/х техники</t>
  </si>
  <si>
    <t>c.Новый Свет</t>
  </si>
  <si>
    <t>ИП Глава КФХ Клочков А.П.</t>
  </si>
  <si>
    <t>Строительство завода по производству полипропиленовых труб</t>
  </si>
  <si>
    <t>2022-2023</t>
  </si>
  <si>
    <t>Строительство завода по производству полипропиленовых труб (г Калачинск, ул Черепова, д. 97, офис 1)</t>
  </si>
  <si>
    <t>ООО "Калачинский трубный завод "Звезда" (ИНН 5515014483)</t>
  </si>
  <si>
    <t>СПК им.Кирова</t>
  </si>
  <si>
    <t>с.Царицыно</t>
  </si>
  <si>
    <t>Приобретение с/х техники (Комбайн, жатка, трактор, сцепка)</t>
  </si>
  <si>
    <t>ИП Глава КФХ Кокорич Е.Л.</t>
  </si>
  <si>
    <t>с.Глуховка</t>
  </si>
  <si>
    <t>ИП Глава КФХ Карпов А.В.</t>
  </si>
  <si>
    <t>п. Индейка</t>
  </si>
  <si>
    <t>с. Воскресенка</t>
  </si>
  <si>
    <t>Восстановление и запуск производства</t>
  </si>
  <si>
    <t>Приобретение Агрегат гидрофицированный складывающийся универсальный VELES АГС-18-2У.М, Автомобиль "Камаз" 5320, Автоприцеп СЗАП-8257</t>
  </si>
  <si>
    <t>Приобретение Трактор LOVOL TB 604, Пресс-подборщик ПРФ-145, Погрузчик фронтальный ТУРС-1500М, Косилка роторная 1,85м, Грабли валковые ГВС-6У</t>
  </si>
  <si>
    <t xml:space="preserve">Приобретение Культиватора Salford 580-40 </t>
  </si>
  <si>
    <t>Приобретение Сеялка точного высева AGRICOLA ITALIANA SNT 2-290 4DR, Трактор YTO X1304, Опрыскиватель навесной с гидравлическим подъемом штанги STANDARD 800/15</t>
  </si>
  <si>
    <t>Приобретение Опрыскиватель самоходный ОС-3000 Барс, Зерноуборочный комбайн «ЛИДА-1300-06», Жатка ЖЗК-7, Косилка самоходная КС100 «Чулпан», Жатка валковая навесная "Чулпан"</t>
  </si>
  <si>
    <t>ИП глава КФХ Албутов Виталий Алексеевич</t>
  </si>
  <si>
    <t>ИП Глава КФХ Авдиенко Максим Александрович</t>
  </si>
  <si>
    <t>ООО "Индейка"</t>
  </si>
  <si>
    <t>ООО "Восход"</t>
  </si>
  <si>
    <t>ИП глава КФХ Дышловая Тамара Николаевна</t>
  </si>
  <si>
    <t>экспертами организации проводиться оформление документов в юстиции и производственный анализ оборудования, состояния и возможностей производственной линии, объявлен набор персонала</t>
  </si>
  <si>
    <t>с.Куликово</t>
  </si>
  <si>
    <t>с.Репинка</t>
  </si>
  <si>
    <t xml:space="preserve">Приобретение Погрузчик телескопический DIECI AGRI STAR 37.10, Комбайн зерноуборочный РСМ-152 </t>
  </si>
  <si>
    <t>Приобретение Комбайн зерноуборочный самоходный  GS10 PRO</t>
  </si>
  <si>
    <t>ООО "Куликово"</t>
  </si>
  <si>
    <t>ООО "Зерно Сибири"</t>
  </si>
  <si>
    <t>ИП КФХ Величко Михаил Николаевич</t>
  </si>
  <si>
    <t>Комбайн зерноуборочный РСМ-101 "ВЕКТОР-410"</t>
  </si>
  <si>
    <t>с.Осокино</t>
  </si>
  <si>
    <t>ИП КФХ Дранишников Виктор Петрович</t>
  </si>
  <si>
    <t>Приобретение Опрыскиватель-разбрасыватель самоходный ТУМАН-3, Комбайн зерноуборочный самоходный GS2124</t>
  </si>
  <si>
    <t>ИП Богатов Евгений Иванович</t>
  </si>
  <si>
    <t xml:space="preserve">1. Перечень инвестиционных проектов, завершенных в истекший период 2023 года на территории Калачинского муниципального района Омской области         </t>
  </si>
  <si>
    <t>ООО "Сельхозресурсы"</t>
  </si>
  <si>
    <t>Приобретение Опрыскиватель прицепной AVAGRO-ТТ2525, Сеялка ВС Универсальная, Система навигации СН-1 «Атлас530» с усиленной антенной</t>
  </si>
  <si>
    <t>ИП глава КФХ Трушкин Алексей Юрьевич</t>
  </si>
  <si>
    <t>Приобретение Трактор МТЗ 3022 "Беларусь", Сеялка Amazone Primera DMC 9000</t>
  </si>
  <si>
    <t>ИП глава КФХ Попланов Илья Владимирович</t>
  </si>
  <si>
    <t>Приобретение Трактор YTO X1304, Комбайн зерноуборочный Акрос-550</t>
  </si>
  <si>
    <t>ООО "Измайловское"</t>
  </si>
  <si>
    <t>КФХ Колодяжный Геннадий Александрович</t>
  </si>
  <si>
    <t>Приобретение Опрыскиватель-разбрасыватель самоходный ТУМАН-2М</t>
  </si>
  <si>
    <t>ИП глава КФХ Лукасевич Вера Александровна</t>
  </si>
  <si>
    <t xml:space="preserve">Приобретение Трактор LOVOL TD 1304 </t>
  </si>
  <si>
    <t>ООО "Пром Тех"/ООО «СТ Механизация» (бывший ООО «Леном»)</t>
  </si>
  <si>
    <t>Приобретение Телескопический погрузчик  DIECI AGRI STAR 37.7, Трактор RSM 2400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</si>
</sst>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EFE66"/>
      <color rgb="FFF7F229"/>
      <color rgb="FFBDBAA7"/>
      <color rgb="FFF1F173"/>
      <color rgb="FFFFF465"/>
      <color rgb="FFF9F25D"/>
      <color rgb="FFFFF229"/>
      <color rgb="FFFFFA29"/>
      <color rgb="FFFFFC88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70" zoomScaleNormal="70" workbookViewId="0">
      <selection activeCell="L27" sqref="L27"/>
    </sheetView>
  </sheetViews>
  <sheetFormatPr defaultRowHeight="15.75" x14ac:dyDescent="0.25"/>
  <cols>
    <col min="1" max="1" width="7.85546875" style="3" customWidth="1"/>
    <col min="2" max="2" width="19.85546875" style="3" customWidth="1"/>
    <col min="3" max="3" width="18.42578125" style="3" customWidth="1"/>
    <col min="4" max="4" width="17.85546875" style="3" customWidth="1"/>
    <col min="5" max="5" width="22.5703125" style="3" customWidth="1"/>
    <col min="6" max="6" width="27.85546875" style="3" customWidth="1"/>
    <col min="7" max="7" width="22.28515625" style="3" customWidth="1"/>
    <col min="8" max="8" width="25.5703125" style="3" customWidth="1"/>
    <col min="9" max="9" width="32.42578125" style="3" customWidth="1"/>
    <col min="10" max="10" width="37.28515625" style="3" customWidth="1"/>
    <col min="11" max="11" width="18.85546875" style="3" customWidth="1"/>
    <col min="12" max="12" width="30.7109375" style="3" customWidth="1"/>
    <col min="13" max="13" width="14.7109375" style="3" customWidth="1"/>
    <col min="14" max="14" width="14" style="3" customWidth="1"/>
    <col min="15" max="15" width="15.85546875" style="3" customWidth="1"/>
    <col min="16" max="16" width="13.140625" style="3" customWidth="1"/>
    <col min="17" max="17" width="12.5703125" style="3" customWidth="1"/>
    <col min="18" max="18" width="18.7109375" style="3" customWidth="1"/>
    <col min="19" max="19" width="18.85546875" style="3" customWidth="1"/>
    <col min="20" max="20" width="11" style="3" customWidth="1"/>
    <col min="21" max="16384" width="9.140625" style="3"/>
  </cols>
  <sheetData>
    <row r="1" spans="1:12" x14ac:dyDescent="0.25">
      <c r="L1" s="4" t="s">
        <v>16</v>
      </c>
    </row>
    <row r="3" spans="1:12" ht="29.25" customHeight="1" x14ac:dyDescent="0.25">
      <c r="A3" s="12" t="s">
        <v>61</v>
      </c>
      <c r="B3" s="13"/>
      <c r="C3" s="13"/>
      <c r="D3" s="13"/>
      <c r="E3" s="13"/>
      <c r="F3" s="13"/>
      <c r="G3" s="13"/>
      <c r="H3" s="13"/>
      <c r="I3" s="13"/>
      <c r="J3" s="13"/>
    </row>
    <row r="4" spans="1:12" ht="117.75" customHeight="1" x14ac:dyDescent="0.25">
      <c r="A4" s="1" t="s">
        <v>7</v>
      </c>
      <c r="B4" s="1" t="s">
        <v>6</v>
      </c>
      <c r="C4" s="1" t="s">
        <v>5</v>
      </c>
      <c r="D4" s="1" t="s">
        <v>1</v>
      </c>
      <c r="E4" s="1" t="s">
        <v>4</v>
      </c>
      <c r="F4" s="1" t="s">
        <v>3</v>
      </c>
      <c r="G4" s="2" t="s">
        <v>2</v>
      </c>
      <c r="H4" s="2" t="s">
        <v>0</v>
      </c>
      <c r="I4" s="1" t="s">
        <v>8</v>
      </c>
      <c r="J4" s="1" t="s">
        <v>9</v>
      </c>
    </row>
    <row r="5" spans="1:12" ht="102" customHeight="1" x14ac:dyDescent="0.25">
      <c r="A5" s="1">
        <v>1</v>
      </c>
      <c r="B5" s="1" t="s">
        <v>11</v>
      </c>
      <c r="C5" s="5" t="s">
        <v>12</v>
      </c>
      <c r="D5" s="1" t="s">
        <v>15</v>
      </c>
      <c r="E5" s="1" t="s">
        <v>15</v>
      </c>
      <c r="F5" s="5">
        <v>2023</v>
      </c>
      <c r="G5" s="1">
        <v>25</v>
      </c>
      <c r="H5" s="5" t="s">
        <v>21</v>
      </c>
      <c r="I5" s="7" t="s">
        <v>13</v>
      </c>
      <c r="J5" s="5" t="s">
        <v>17</v>
      </c>
    </row>
    <row r="6" spans="1:12" ht="96.75" customHeight="1" x14ac:dyDescent="0.25">
      <c r="A6" s="1">
        <v>2</v>
      </c>
      <c r="B6" s="1" t="s">
        <v>11</v>
      </c>
      <c r="C6" s="5" t="s">
        <v>23</v>
      </c>
      <c r="D6" s="1" t="s">
        <v>22</v>
      </c>
      <c r="E6" s="1" t="s">
        <v>22</v>
      </c>
      <c r="F6" s="5">
        <v>2023</v>
      </c>
      <c r="G6" s="5">
        <v>6.1</v>
      </c>
      <c r="H6" s="5" t="s">
        <v>24</v>
      </c>
      <c r="I6" s="7" t="s">
        <v>13</v>
      </c>
      <c r="J6" s="5" t="s">
        <v>10</v>
      </c>
    </row>
    <row r="7" spans="1:12" ht="108.75" customHeight="1" x14ac:dyDescent="0.25">
      <c r="A7" s="1">
        <v>3</v>
      </c>
      <c r="B7" s="1" t="s">
        <v>11</v>
      </c>
      <c r="C7" s="5" t="s">
        <v>30</v>
      </c>
      <c r="D7" s="1" t="s">
        <v>22</v>
      </c>
      <c r="E7" s="1" t="s">
        <v>22</v>
      </c>
      <c r="F7" s="5">
        <v>2023</v>
      </c>
      <c r="G7" s="1">
        <v>24.2</v>
      </c>
      <c r="H7" s="5" t="s">
        <v>29</v>
      </c>
      <c r="I7" s="7" t="s">
        <v>13</v>
      </c>
      <c r="J7" s="5" t="s">
        <v>10</v>
      </c>
    </row>
    <row r="8" spans="1:12" ht="109.5" customHeight="1" x14ac:dyDescent="0.25">
      <c r="A8" s="1">
        <v>4</v>
      </c>
      <c r="B8" s="1" t="s">
        <v>11</v>
      </c>
      <c r="C8" s="5" t="s">
        <v>12</v>
      </c>
      <c r="D8" s="1" t="s">
        <v>22</v>
      </c>
      <c r="E8" s="1" t="s">
        <v>31</v>
      </c>
      <c r="F8" s="5">
        <v>2023</v>
      </c>
      <c r="G8" s="1">
        <v>16.600000000000001</v>
      </c>
      <c r="H8" s="5" t="s">
        <v>32</v>
      </c>
      <c r="I8" s="7" t="s">
        <v>13</v>
      </c>
      <c r="J8" s="5" t="s">
        <v>10</v>
      </c>
    </row>
    <row r="9" spans="1:12" ht="139.5" customHeight="1" x14ac:dyDescent="0.25">
      <c r="A9" s="1">
        <v>5</v>
      </c>
      <c r="B9" s="1" t="s">
        <v>11</v>
      </c>
      <c r="C9" s="5" t="s">
        <v>33</v>
      </c>
      <c r="D9" s="1" t="s">
        <v>22</v>
      </c>
      <c r="E9" s="1" t="s">
        <v>22</v>
      </c>
      <c r="F9" s="5">
        <v>2023</v>
      </c>
      <c r="G9" s="1">
        <v>14.7</v>
      </c>
      <c r="H9" s="5" t="s">
        <v>34</v>
      </c>
      <c r="I9" s="7" t="s">
        <v>13</v>
      </c>
      <c r="J9" s="5" t="s">
        <v>10</v>
      </c>
    </row>
    <row r="10" spans="1:12" ht="229.5" customHeight="1" x14ac:dyDescent="0.25">
      <c r="A10" s="1">
        <v>6</v>
      </c>
      <c r="B10" s="1" t="s">
        <v>11</v>
      </c>
      <c r="C10" s="5" t="s">
        <v>12</v>
      </c>
      <c r="D10" s="1" t="s">
        <v>37</v>
      </c>
      <c r="E10" s="1" t="s">
        <v>48</v>
      </c>
      <c r="F10" s="5">
        <v>2023</v>
      </c>
      <c r="G10" s="1">
        <v>140.6</v>
      </c>
      <c r="H10" s="5" t="s">
        <v>73</v>
      </c>
      <c r="I10" s="7">
        <v>85</v>
      </c>
      <c r="J10" s="5" t="s">
        <v>17</v>
      </c>
    </row>
    <row r="11" spans="1:12" ht="174.75" customHeight="1" x14ac:dyDescent="0.25">
      <c r="A11" s="1">
        <v>7</v>
      </c>
      <c r="B11" s="1" t="s">
        <v>11</v>
      </c>
      <c r="C11" s="5" t="s">
        <v>12</v>
      </c>
      <c r="D11" s="1" t="s">
        <v>22</v>
      </c>
      <c r="E11" s="1" t="s">
        <v>38</v>
      </c>
      <c r="F11" s="5">
        <v>2023</v>
      </c>
      <c r="G11" s="1">
        <v>2.2000000000000002</v>
      </c>
      <c r="H11" s="5" t="s">
        <v>43</v>
      </c>
      <c r="I11" s="9" t="s">
        <v>13</v>
      </c>
      <c r="J11" s="5" t="s">
        <v>10</v>
      </c>
    </row>
    <row r="12" spans="1:12" ht="169.5" customHeight="1" x14ac:dyDescent="0.25">
      <c r="A12" s="1">
        <v>8</v>
      </c>
      <c r="B12" s="1" t="s">
        <v>11</v>
      </c>
      <c r="C12" s="5" t="s">
        <v>12</v>
      </c>
      <c r="D12" s="1" t="s">
        <v>22</v>
      </c>
      <c r="E12" s="1" t="s">
        <v>39</v>
      </c>
      <c r="F12" s="5">
        <v>2023</v>
      </c>
      <c r="G12" s="1">
        <v>4.2</v>
      </c>
      <c r="H12" s="5" t="s">
        <v>44</v>
      </c>
      <c r="I12" s="9" t="s">
        <v>13</v>
      </c>
      <c r="J12" s="5" t="s">
        <v>10</v>
      </c>
    </row>
    <row r="13" spans="1:12" ht="117.75" customHeight="1" x14ac:dyDescent="0.25">
      <c r="A13" s="1">
        <v>9</v>
      </c>
      <c r="B13" s="1" t="s">
        <v>11</v>
      </c>
      <c r="C13" s="5" t="s">
        <v>35</v>
      </c>
      <c r="D13" s="1" t="s">
        <v>22</v>
      </c>
      <c r="E13" s="1" t="s">
        <v>40</v>
      </c>
      <c r="F13" s="5">
        <v>2023</v>
      </c>
      <c r="G13" s="1">
        <v>47.2</v>
      </c>
      <c r="H13" s="5" t="s">
        <v>45</v>
      </c>
      <c r="I13" s="9" t="s">
        <v>13</v>
      </c>
      <c r="J13" s="5" t="s">
        <v>10</v>
      </c>
    </row>
    <row r="14" spans="1:12" ht="117.75" customHeight="1" x14ac:dyDescent="0.25">
      <c r="A14" s="1">
        <v>10</v>
      </c>
      <c r="B14" s="1" t="s">
        <v>11</v>
      </c>
      <c r="C14" s="5" t="s">
        <v>36</v>
      </c>
      <c r="D14" s="1" t="s">
        <v>22</v>
      </c>
      <c r="E14" s="1" t="s">
        <v>41</v>
      </c>
      <c r="F14" s="5">
        <v>2023</v>
      </c>
      <c r="G14" s="1">
        <v>14.7</v>
      </c>
      <c r="H14" s="5" t="s">
        <v>46</v>
      </c>
      <c r="I14" s="9" t="s">
        <v>13</v>
      </c>
      <c r="J14" s="5" t="s">
        <v>10</v>
      </c>
    </row>
    <row r="15" spans="1:12" ht="129.75" customHeight="1" x14ac:dyDescent="0.25">
      <c r="A15" s="1">
        <v>11</v>
      </c>
      <c r="B15" s="1" t="s">
        <v>11</v>
      </c>
      <c r="C15" s="5" t="s">
        <v>35</v>
      </c>
      <c r="D15" s="1" t="s">
        <v>22</v>
      </c>
      <c r="E15" s="1" t="s">
        <v>42</v>
      </c>
      <c r="F15" s="5">
        <v>2023</v>
      </c>
      <c r="G15" s="1">
        <v>29.2</v>
      </c>
      <c r="H15" s="5" t="s">
        <v>47</v>
      </c>
      <c r="I15" s="9" t="s">
        <v>13</v>
      </c>
      <c r="J15" s="5" t="s">
        <v>10</v>
      </c>
    </row>
    <row r="16" spans="1:12" ht="129.75" customHeight="1" x14ac:dyDescent="0.25">
      <c r="A16" s="1">
        <v>12</v>
      </c>
      <c r="B16" s="1" t="s">
        <v>11</v>
      </c>
      <c r="C16" s="6" t="s">
        <v>49</v>
      </c>
      <c r="D16" s="5" t="s">
        <v>22</v>
      </c>
      <c r="E16" s="1" t="s">
        <v>51</v>
      </c>
      <c r="F16" s="5">
        <v>2023</v>
      </c>
      <c r="G16" s="1">
        <v>33.799999999999997</v>
      </c>
      <c r="H16" s="5" t="s">
        <v>53</v>
      </c>
      <c r="I16" s="9" t="s">
        <v>13</v>
      </c>
      <c r="J16" s="5" t="s">
        <v>10</v>
      </c>
    </row>
    <row r="17" spans="1:10" ht="96.75" customHeight="1" x14ac:dyDescent="0.25">
      <c r="A17" s="1">
        <v>13</v>
      </c>
      <c r="B17" s="1" t="s">
        <v>11</v>
      </c>
      <c r="C17" s="5" t="s">
        <v>57</v>
      </c>
      <c r="D17" s="5" t="s">
        <v>22</v>
      </c>
      <c r="E17" s="1" t="s">
        <v>56</v>
      </c>
      <c r="F17" s="5">
        <v>2023</v>
      </c>
      <c r="G17" s="1">
        <v>12</v>
      </c>
      <c r="H17" s="5" t="s">
        <v>55</v>
      </c>
      <c r="I17" s="9" t="s">
        <v>13</v>
      </c>
      <c r="J17" s="5" t="s">
        <v>10</v>
      </c>
    </row>
    <row r="18" spans="1:10" ht="129.75" customHeight="1" x14ac:dyDescent="0.25">
      <c r="A18" s="1">
        <v>14</v>
      </c>
      <c r="B18" s="1" t="s">
        <v>11</v>
      </c>
      <c r="C18" s="6" t="s">
        <v>50</v>
      </c>
      <c r="D18" s="5" t="s">
        <v>22</v>
      </c>
      <c r="E18" s="5" t="s">
        <v>52</v>
      </c>
      <c r="F18" s="5">
        <v>2023</v>
      </c>
      <c r="G18" s="1">
        <v>12.7</v>
      </c>
      <c r="H18" s="5" t="s">
        <v>54</v>
      </c>
      <c r="I18" s="9" t="s">
        <v>13</v>
      </c>
      <c r="J18" s="5" t="s">
        <v>10</v>
      </c>
    </row>
    <row r="19" spans="1:10" ht="129.75" customHeight="1" x14ac:dyDescent="0.25">
      <c r="A19" s="1">
        <v>15</v>
      </c>
      <c r="B19" s="1" t="s">
        <v>11</v>
      </c>
      <c r="C19" s="5" t="s">
        <v>12</v>
      </c>
      <c r="D19" s="1" t="s">
        <v>22</v>
      </c>
      <c r="E19" s="5" t="s">
        <v>59</v>
      </c>
      <c r="F19" s="5">
        <v>2023</v>
      </c>
      <c r="G19" s="1">
        <v>40.9</v>
      </c>
      <c r="H19" s="5" t="s">
        <v>58</v>
      </c>
      <c r="I19" s="9" t="s">
        <v>13</v>
      </c>
      <c r="J19" s="5" t="s">
        <v>10</v>
      </c>
    </row>
    <row r="20" spans="1:10" ht="129.75" customHeight="1" x14ac:dyDescent="0.25">
      <c r="A20" s="1">
        <v>16</v>
      </c>
      <c r="B20" s="1" t="s">
        <v>11</v>
      </c>
      <c r="C20" s="5" t="s">
        <v>12</v>
      </c>
      <c r="D20" s="1" t="s">
        <v>25</v>
      </c>
      <c r="E20" s="5" t="s">
        <v>27</v>
      </c>
      <c r="F20" s="5" t="s">
        <v>26</v>
      </c>
      <c r="G20" s="1">
        <v>60</v>
      </c>
      <c r="H20" s="5" t="s">
        <v>28</v>
      </c>
      <c r="I20" s="7">
        <v>35</v>
      </c>
      <c r="J20" s="5" t="s">
        <v>17</v>
      </c>
    </row>
    <row r="21" spans="1:10" ht="129.75" customHeight="1" x14ac:dyDescent="0.25">
      <c r="A21" s="1">
        <v>17</v>
      </c>
      <c r="B21" s="6" t="s">
        <v>11</v>
      </c>
      <c r="C21" s="6" t="s">
        <v>12</v>
      </c>
      <c r="D21" s="5" t="s">
        <v>14</v>
      </c>
      <c r="E21" s="5" t="s">
        <v>19</v>
      </c>
      <c r="F21" s="5" t="s">
        <v>18</v>
      </c>
      <c r="G21" s="5">
        <v>6.5</v>
      </c>
      <c r="H21" s="5" t="s">
        <v>60</v>
      </c>
      <c r="I21" s="9" t="s">
        <v>13</v>
      </c>
      <c r="J21" s="5" t="s">
        <v>17</v>
      </c>
    </row>
    <row r="22" spans="1:10" ht="129.75" customHeight="1" x14ac:dyDescent="0.25">
      <c r="A22" s="1">
        <v>18</v>
      </c>
      <c r="B22" s="1" t="s">
        <v>11</v>
      </c>
      <c r="C22" s="5" t="s">
        <v>12</v>
      </c>
      <c r="D22" s="1" t="s">
        <v>22</v>
      </c>
      <c r="E22" s="5" t="s">
        <v>63</v>
      </c>
      <c r="F22" s="5">
        <v>2023</v>
      </c>
      <c r="G22" s="1">
        <v>4.9000000000000004</v>
      </c>
      <c r="H22" s="5" t="s">
        <v>62</v>
      </c>
      <c r="I22" s="9" t="s">
        <v>13</v>
      </c>
      <c r="J22" s="5" t="s">
        <v>10</v>
      </c>
    </row>
    <row r="23" spans="1:10" ht="87" customHeight="1" x14ac:dyDescent="0.25">
      <c r="A23" s="1">
        <v>19</v>
      </c>
      <c r="B23" s="1" t="s">
        <v>11</v>
      </c>
      <c r="C23" s="5" t="s">
        <v>12</v>
      </c>
      <c r="D23" s="1" t="s">
        <v>22</v>
      </c>
      <c r="E23" s="5" t="s">
        <v>65</v>
      </c>
      <c r="F23" s="5">
        <v>2023</v>
      </c>
      <c r="G23" s="1">
        <v>6.1</v>
      </c>
      <c r="H23" s="5" t="s">
        <v>64</v>
      </c>
      <c r="I23" s="9" t="s">
        <v>13</v>
      </c>
      <c r="J23" s="5" t="s">
        <v>10</v>
      </c>
    </row>
    <row r="24" spans="1:10" ht="87.75" customHeight="1" x14ac:dyDescent="0.25">
      <c r="A24" s="1">
        <v>20</v>
      </c>
      <c r="B24" s="1" t="s">
        <v>11</v>
      </c>
      <c r="C24" s="5" t="s">
        <v>12</v>
      </c>
      <c r="D24" s="1" t="s">
        <v>22</v>
      </c>
      <c r="E24" s="5" t="s">
        <v>67</v>
      </c>
      <c r="F24" s="5">
        <v>2023</v>
      </c>
      <c r="G24" s="1">
        <v>17.899999999999999</v>
      </c>
      <c r="H24" s="5" t="s">
        <v>66</v>
      </c>
      <c r="I24" s="9" t="s">
        <v>13</v>
      </c>
      <c r="J24" s="5" t="s">
        <v>10</v>
      </c>
    </row>
    <row r="25" spans="1:10" ht="89.25" customHeight="1" x14ac:dyDescent="0.25">
      <c r="A25" s="1">
        <v>21</v>
      </c>
      <c r="B25" s="1" t="s">
        <v>11</v>
      </c>
      <c r="C25" s="5" t="s">
        <v>12</v>
      </c>
      <c r="D25" s="1" t="s">
        <v>22</v>
      </c>
      <c r="E25" s="5" t="s">
        <v>74</v>
      </c>
      <c r="F25" s="5">
        <v>2023</v>
      </c>
      <c r="G25" s="1">
        <v>34.9</v>
      </c>
      <c r="H25" s="5" t="s">
        <v>68</v>
      </c>
      <c r="I25" s="9" t="s">
        <v>13</v>
      </c>
      <c r="J25" s="5" t="s">
        <v>10</v>
      </c>
    </row>
    <row r="26" spans="1:10" ht="93" customHeight="1" x14ac:dyDescent="0.25">
      <c r="A26" s="1">
        <v>22</v>
      </c>
      <c r="B26" s="1" t="s">
        <v>11</v>
      </c>
      <c r="C26" s="5" t="s">
        <v>12</v>
      </c>
      <c r="D26" s="1" t="s">
        <v>22</v>
      </c>
      <c r="E26" s="5" t="s">
        <v>70</v>
      </c>
      <c r="F26" s="5">
        <v>2023</v>
      </c>
      <c r="G26" s="1">
        <v>8.5</v>
      </c>
      <c r="H26" s="5" t="s">
        <v>69</v>
      </c>
      <c r="I26" s="9" t="s">
        <v>13</v>
      </c>
      <c r="J26" s="5" t="s">
        <v>10</v>
      </c>
    </row>
    <row r="27" spans="1:10" ht="87" customHeight="1" x14ac:dyDescent="0.25">
      <c r="A27" s="1">
        <v>23</v>
      </c>
      <c r="B27" s="1" t="s">
        <v>11</v>
      </c>
      <c r="C27" s="5" t="s">
        <v>12</v>
      </c>
      <c r="D27" s="1" t="s">
        <v>22</v>
      </c>
      <c r="E27" s="5" t="s">
        <v>72</v>
      </c>
      <c r="F27" s="5">
        <v>2023</v>
      </c>
      <c r="G27" s="1">
        <v>3.6</v>
      </c>
      <c r="H27" s="5" t="s">
        <v>71</v>
      </c>
      <c r="I27" s="9" t="s">
        <v>13</v>
      </c>
      <c r="J27" s="5" t="s">
        <v>10</v>
      </c>
    </row>
    <row r="28" spans="1:10" ht="20.25" customHeight="1" x14ac:dyDescent="0.25">
      <c r="A28" s="14" t="s">
        <v>20</v>
      </c>
      <c r="B28" s="15"/>
      <c r="C28" s="15"/>
      <c r="D28" s="15"/>
      <c r="E28" s="15"/>
      <c r="F28" s="16"/>
      <c r="G28" s="8">
        <f>SUM(G5:G27)</f>
        <v>566.49999999999989</v>
      </c>
      <c r="H28" s="10" t="s">
        <v>13</v>
      </c>
      <c r="I28" s="9">
        <f>SUM(I10:I22)</f>
        <v>120</v>
      </c>
      <c r="J28" s="11" t="s">
        <v>13</v>
      </c>
    </row>
  </sheetData>
  <mergeCells count="2">
    <mergeCell ref="A3:J3"/>
    <mergeCell ref="A28:F28"/>
  </mergeCells>
  <pageMargins left="0.31496062992125984" right="0" top="0.19685039370078741" bottom="0.15748031496062992" header="0.19685039370078741" footer="0.11811023622047245"/>
  <pageSetup paperSize="9" scale="50" fitToHeight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2024-04-01T08:58:43Z</dcterms:modified>
</cp:coreProperties>
</file>