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25" windowWidth="15120" windowHeight="7890"/>
  </bookViews>
  <sheets>
    <sheet name="Лист1" sheetId="1" r:id="rId1"/>
  </sheets>
  <definedNames>
    <definedName name="_xlnm._FilterDatabase" localSheetId="0" hidden="1">Лист1!$A$2:$J$32</definedName>
  </definedNames>
  <calcPr calcId="162913"/>
</workbook>
</file>

<file path=xl/calcChain.xml><?xml version="1.0" encoding="utf-8"?>
<calcChain xmlns="http://schemas.openxmlformats.org/spreadsheetml/2006/main">
  <c r="G32" i="1" l="1"/>
  <c r="I32" i="1" l="1"/>
</calcChain>
</file>

<file path=xl/sharedStrings.xml><?xml version="1.0" encoding="utf-8"?>
<sst xmlns="http://schemas.openxmlformats.org/spreadsheetml/2006/main" count="218" uniqueCount="96">
  <si>
    <t>Инициатор проекта</t>
  </si>
  <si>
    <t xml:space="preserve">Наименование проекта   </t>
  </si>
  <si>
    <t>Сумма инвестиций (стоимость проекта), млн. рублей</t>
  </si>
  <si>
    <t>Сроки реализации проекта (дата начала реализации проекта, дата окончания реализации проекта), гг.</t>
  </si>
  <si>
    <t>Описание проекта 
(в том числе наименование и 
объем производства производимой продукции)</t>
  </si>
  <si>
    <t>Населенный пункт</t>
  </si>
  <si>
    <t>Муниципальный район Омской области</t>
  </si>
  <si>
    <t>№ п/п</t>
  </si>
  <si>
    <t>Созданное в рамках реализации проекта количество рабочих мест (если предполагается), указать, если создание рабочих мест не предусмотрено</t>
  </si>
  <si>
    <t>Ответственный специалист администрации муниципального образования Омской области (ФИО, должность, контактные данные)</t>
  </si>
  <si>
    <t>Бойко А.И., заместитель Главы муниципального района( 38155) 21-557</t>
  </si>
  <si>
    <t>Калачинский МР</t>
  </si>
  <si>
    <t>г.Калачинск</t>
  </si>
  <si>
    <t>-</t>
  </si>
  <si>
    <t>Строительство магазина</t>
  </si>
  <si>
    <t>Строительство магазина (120 кв.м.)</t>
  </si>
  <si>
    <t>ИП Глинский А.А.</t>
  </si>
  <si>
    <t>ИП Пониванов М.С.</t>
  </si>
  <si>
    <t>Квачев В.В., председатель Комитета по экономическому развитию и инвестициям, (38155) 22-415</t>
  </si>
  <si>
    <t>Всего:</t>
  </si>
  <si>
    <t>2022-2024</t>
  </si>
  <si>
    <t>Приобретение с/х техники</t>
  </si>
  <si>
    <t>Строительство ж/д ветки элеватора для формирования жд. состава</t>
  </si>
  <si>
    <t>Строительство завода по производству полипропиленовых труб</t>
  </si>
  <si>
    <t>2022-2023</t>
  </si>
  <si>
    <t>Строительство завода по производству полипропиленовых труб (г Калачинск, ул Черепова, д. 97, офис 1)</t>
  </si>
  <si>
    <t>ООО "Калачинский трубный завод "Звезда" (ИНН 5515014483)</t>
  </si>
  <si>
    <t>ООО "Омское продовольствие Калачинск" (ИНН 5515014109)</t>
  </si>
  <si>
    <t>Строительство ж/д ветки элеватора для формирования жд. состава (г Калачинск, Строительная ул., д. 10, офис 1)</t>
  </si>
  <si>
    <t>2020-2024</t>
  </si>
  <si>
    <t>ИП Брыков В.И.</t>
  </si>
  <si>
    <t>Строительство магазина (389,3 кв.м.) г.Калачинск, ул.Вокзальная</t>
  </si>
  <si>
    <t>Реконструкция производственной линии</t>
  </si>
  <si>
    <t>Реконструкция действующей линии по переработке льна</t>
  </si>
  <si>
    <t>ООО "ПромТех"</t>
  </si>
  <si>
    <t>Строительство магазина (497,7 кв.м.) г.Калачинск, ул.30-й Бригады, 5</t>
  </si>
  <si>
    <t>ИП Богатов Е.И.</t>
  </si>
  <si>
    <t>ИП глава КФХ Дугаев В.А.</t>
  </si>
  <si>
    <t>Приобретение с/х техники (Трактор "Кировец"К-744Р2, Комбайн РСМ-101 "ВЕКТОР-410")</t>
  </si>
  <si>
    <t>СПК "им. Кирова"</t>
  </si>
  <si>
    <t>с. Царицыно</t>
  </si>
  <si>
    <t>Приобретение с/х техники (Комбайн КЗС-1218-35, Комбайн КСК-600, Агрегат VELES АГС-22-2У.М)</t>
  </si>
  <si>
    <t>ИП КФХ Клочков А.П.</t>
  </si>
  <si>
    <t>Приобретение с/х техники (Валкообразователь СВУ-10, КомбайнAgro-Lider FD-6300, Погрузчик DIECI AGRISTAR 38.10)</t>
  </si>
  <si>
    <t xml:space="preserve">ИП глава КФХ Мецлер А.А. </t>
  </si>
  <si>
    <t>д. Ковалево</t>
  </si>
  <si>
    <t>Приобретение с/х техники (Комбайн зерноуборочный самоходный GH800)</t>
  </si>
  <si>
    <t>ИП  глава КФХ Крыжановский Г.А.</t>
  </si>
  <si>
    <t>с. Воскресенка</t>
  </si>
  <si>
    <t>Приобретение с/х техники (Трактор "Кировец" К-743М)</t>
  </si>
  <si>
    <t>Модернизация оборудования</t>
  </si>
  <si>
    <t>Модернизация технологического оборудования</t>
  </si>
  <si>
    <t>АО "Омский бекон"</t>
  </si>
  <si>
    <t>ИП глава КФХ Дугаев Алексей Владимирович</t>
  </si>
  <si>
    <t>Приобретение с/х техники (Трактор МТЗ 82.1 "Беларусь", Автомобиль грузовой "Камаз-5511", Опрыскиватель прицепной штанговый Гварта-5В)</t>
  </si>
  <si>
    <t>Приобретение с/х техники (Комбайн самоходный КЗС-1218-35, Комбайн кормоуборочный самоходный КСК-600, Агрегат гидрофицированый складывающийся универсальный VELES АГС-22-2У.М)</t>
  </si>
  <si>
    <t>ООО "УМ-10"</t>
  </si>
  <si>
    <t>ООО "Восход"</t>
  </si>
  <si>
    <t>с Воскресенка</t>
  </si>
  <si>
    <t>Приобретение с/х техники (Дожевальная машина DAYU, 250м. Универсальная, Автопогрузчик HANGCHA CPCD30-AG2, Машина для внесения удобрений МВУ-6Г)</t>
  </si>
  <si>
    <t>ИП глава КФХ Лапов Александр Геннадьевич</t>
  </si>
  <si>
    <t>Приобретение с/х техники (Трактор "Кировец"К-744Р2, Тракторный прицеп 2ПТС-6, Зерноуборочный комбайн РСМ-101 "ВЕКТОР-410", Комбинированный посевной комплекс КПК-850Л FEAT )</t>
  </si>
  <si>
    <t>ИП КФХ Устименко Сергей Владимирович</t>
  </si>
  <si>
    <t>с Кабанье</t>
  </si>
  <si>
    <t>ИП глава КФХ Карпова Ирина Гусмановна</t>
  </si>
  <si>
    <t>Приобретение с/х техники (Опрыскиватель-разбрасыватель самоходный ТУМАН-3 )</t>
  </si>
  <si>
    <t>с. Глуховка</t>
  </si>
  <si>
    <t>Приобретение с/х техники (Трактор  "Беларусь" МТЗ-82.1)</t>
  </si>
  <si>
    <t>ИП У Даньи</t>
  </si>
  <si>
    <t>Приобретение с/х техники (Трактор JOHN DEERE 6155M, Трактор  "Беларусь" МТЗ-82.1-23/12-23/32, Агрегат кормовой многофункциональный АКМ-9 (6м³))</t>
  </si>
  <si>
    <t>ООО "Калачинская семеноводческая станция"</t>
  </si>
  <si>
    <t>Приобретение с/х техники (Зерноуборочный комбайн Sampo Rosenlew SR3065 Tornado, Трактор МТЗ 80Л "Беларусь", Трактор ЮМЗ-6АЛ экскаватор, Пресс-подборщик рулонный ПР-145М)</t>
  </si>
  <si>
    <t>ООО "Измайловское"</t>
  </si>
  <si>
    <t>с Сорочино</t>
  </si>
  <si>
    <t>Басов А.В., заместитель Главы муниципального района (38155) 27-221</t>
  </si>
  <si>
    <t>ООО "Северный ветер"</t>
  </si>
  <si>
    <t>ИП глава КФХ Козлов Анатолий Алексеевич</t>
  </si>
  <si>
    <t>Приобретение с/х техники (Культиватор К-1080МК)</t>
  </si>
  <si>
    <t>ИП глава КФХ Черник Виктор Викторович</t>
  </si>
  <si>
    <t>с. Сорочино</t>
  </si>
  <si>
    <t>Приобретение с/х техники (Трактор К-704ТУ, Зерноуборочный комбайн КЗС-1218-29)</t>
  </si>
  <si>
    <t>ООО "Юва"</t>
  </si>
  <si>
    <t>ООО "Калачинский механический завод"</t>
  </si>
  <si>
    <t>Приобретение оборудования</t>
  </si>
  <si>
    <t>Приобретение оборудования и модернизация производственного цеха</t>
  </si>
  <si>
    <t>Приобретение оборудования и модернизация производственного цеха (Приобритен лентопилочный станок, выполнен ремент цеха - заливка пола, ремонт крыши)</t>
  </si>
  <si>
    <t>Приоретение автомобильной техники, приобретение производственного оборудования</t>
  </si>
  <si>
    <t>Приобретены автомобиль-рефрижератор, емкости для производства продукции</t>
  </si>
  <si>
    <t>ООО "Сыродел"</t>
  </si>
  <si>
    <t>Приобретение спецтехники</t>
  </si>
  <si>
    <t>Приобретены 3 самосвала</t>
  </si>
  <si>
    <t>Приобретены 2 станка для шинковки овощей, оборудование для копчения, установлено газовое оборудование для отопления цеха</t>
  </si>
  <si>
    <t>Приобретены 2 единицы спецтехники КДМ, 4 пассажирских Газели, 2 легковых автомобиля, автономный электрогенератор 50 кВт, установлена площадка с козловым краном</t>
  </si>
  <si>
    <t>Приобретение транспорта, монтажплощадки для хранения готовой продукции</t>
  </si>
  <si>
    <t>Приобретение с/х техники (Зерноуборочный комбайн РСМ-161, Трактор 2000 4WD RSM 2400)</t>
  </si>
  <si>
    <t xml:space="preserve">Перечень инвестиционных проектов, завершенных в истекший период 2024 года на территории Калачинского муниципального района Омской области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</si>
</sst>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EFE66"/>
      <color rgb="FFF7F229"/>
      <color rgb="FFBDBAA7"/>
      <color rgb="FFF1F173"/>
      <color rgb="FFFFF465"/>
      <color rgb="FFF9F25D"/>
      <color rgb="FFFFF229"/>
      <color rgb="FFFFFA29"/>
      <color rgb="FFFFFC88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80" zoomScaleNormal="80" workbookViewId="0">
      <selection activeCell="A2" sqref="A2"/>
    </sheetView>
  </sheetViews>
  <sheetFormatPr defaultRowHeight="15.75" x14ac:dyDescent="0.25"/>
  <cols>
    <col min="1" max="1" width="7.85546875" style="3" customWidth="1"/>
    <col min="2" max="2" width="19.85546875" style="3" customWidth="1"/>
    <col min="3" max="3" width="18.42578125" style="3" customWidth="1"/>
    <col min="4" max="4" width="17.85546875" style="3" customWidth="1"/>
    <col min="5" max="5" width="22.5703125" style="3" customWidth="1"/>
    <col min="6" max="6" width="27.85546875" style="3" customWidth="1"/>
    <col min="7" max="7" width="22.28515625" style="3" customWidth="1"/>
    <col min="8" max="8" width="25.5703125" style="3" customWidth="1"/>
    <col min="9" max="9" width="32.42578125" style="3" customWidth="1"/>
    <col min="10" max="10" width="37.28515625" style="3" customWidth="1"/>
    <col min="11" max="11" width="18.85546875" style="3" customWidth="1"/>
    <col min="12" max="12" width="30.7109375" style="3" customWidth="1"/>
    <col min="13" max="13" width="14.7109375" style="3" customWidth="1"/>
    <col min="14" max="14" width="14" style="3" customWidth="1"/>
    <col min="15" max="15" width="15.85546875" style="3" customWidth="1"/>
    <col min="16" max="16" width="13.140625" style="3" customWidth="1"/>
    <col min="17" max="17" width="12.5703125" style="3" customWidth="1"/>
    <col min="18" max="18" width="18.7109375" style="3" customWidth="1"/>
    <col min="19" max="19" width="18.85546875" style="3" customWidth="1"/>
    <col min="20" max="20" width="11" style="3" customWidth="1"/>
    <col min="21" max="16384" width="9.140625" style="3"/>
  </cols>
  <sheetData>
    <row r="1" spans="1:10" ht="29.25" customHeight="1" x14ac:dyDescent="0.25">
      <c r="A1" s="26" t="s">
        <v>95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17.75" customHeight="1" x14ac:dyDescent="0.25">
      <c r="A2" s="1" t="s">
        <v>7</v>
      </c>
      <c r="B2" s="1" t="s">
        <v>6</v>
      </c>
      <c r="C2" s="1" t="s">
        <v>5</v>
      </c>
      <c r="D2" s="1" t="s">
        <v>1</v>
      </c>
      <c r="E2" s="1" t="s">
        <v>4</v>
      </c>
      <c r="F2" s="1" t="s">
        <v>3</v>
      </c>
      <c r="G2" s="2" t="s">
        <v>2</v>
      </c>
      <c r="H2" s="2" t="s">
        <v>0</v>
      </c>
      <c r="I2" s="1" t="s">
        <v>8</v>
      </c>
      <c r="J2" s="1" t="s">
        <v>9</v>
      </c>
    </row>
    <row r="3" spans="1:10" ht="117.75" customHeight="1" x14ac:dyDescent="0.25">
      <c r="A3" s="1">
        <v>1</v>
      </c>
      <c r="B3" s="1" t="s">
        <v>11</v>
      </c>
      <c r="C3" s="6" t="s">
        <v>12</v>
      </c>
      <c r="D3" s="1" t="s">
        <v>21</v>
      </c>
      <c r="E3" s="1" t="s">
        <v>21</v>
      </c>
      <c r="F3" s="6">
        <v>2023</v>
      </c>
      <c r="G3" s="6">
        <v>0.53400000000000003</v>
      </c>
      <c r="H3" s="6" t="s">
        <v>30</v>
      </c>
      <c r="I3" s="1" t="s">
        <v>13</v>
      </c>
      <c r="J3" s="6" t="s">
        <v>10</v>
      </c>
    </row>
    <row r="4" spans="1:10" ht="117.75" customHeight="1" x14ac:dyDescent="0.25">
      <c r="A4" s="1">
        <v>2</v>
      </c>
      <c r="B4" s="4" t="s">
        <v>11</v>
      </c>
      <c r="C4" s="4" t="s">
        <v>12</v>
      </c>
      <c r="D4" s="4" t="s">
        <v>14</v>
      </c>
      <c r="E4" s="4" t="s">
        <v>15</v>
      </c>
      <c r="F4" s="4">
        <v>2023</v>
      </c>
      <c r="G4" s="4">
        <v>3.5</v>
      </c>
      <c r="H4" s="4" t="s">
        <v>16</v>
      </c>
      <c r="I4" s="1" t="s">
        <v>13</v>
      </c>
      <c r="J4" s="1" t="s">
        <v>74</v>
      </c>
    </row>
    <row r="5" spans="1:10" ht="117.75" customHeight="1" x14ac:dyDescent="0.25">
      <c r="A5" s="1">
        <v>3</v>
      </c>
      <c r="B5" s="1" t="s">
        <v>11</v>
      </c>
      <c r="C5" s="6" t="s">
        <v>12</v>
      </c>
      <c r="D5" s="1" t="s">
        <v>23</v>
      </c>
      <c r="E5" s="6" t="s">
        <v>25</v>
      </c>
      <c r="F5" s="6" t="s">
        <v>24</v>
      </c>
      <c r="G5" s="1">
        <v>60</v>
      </c>
      <c r="H5" s="6" t="s">
        <v>26</v>
      </c>
      <c r="I5" s="1">
        <v>33</v>
      </c>
      <c r="J5" s="1" t="s">
        <v>18</v>
      </c>
    </row>
    <row r="6" spans="1:10" ht="117.75" customHeight="1" x14ac:dyDescent="0.25">
      <c r="A6" s="1">
        <v>4</v>
      </c>
      <c r="B6" s="1" t="s">
        <v>11</v>
      </c>
      <c r="C6" s="6" t="s">
        <v>12</v>
      </c>
      <c r="D6" s="1" t="s">
        <v>22</v>
      </c>
      <c r="E6" s="6" t="s">
        <v>28</v>
      </c>
      <c r="F6" s="6" t="s">
        <v>20</v>
      </c>
      <c r="G6" s="1">
        <v>400</v>
      </c>
      <c r="H6" s="14" t="s">
        <v>27</v>
      </c>
      <c r="I6" s="1" t="s">
        <v>13</v>
      </c>
      <c r="J6" s="15" t="s">
        <v>10</v>
      </c>
    </row>
    <row r="7" spans="1:10" ht="117.75" customHeight="1" x14ac:dyDescent="0.25">
      <c r="A7" s="1">
        <v>5</v>
      </c>
      <c r="B7" s="7" t="s">
        <v>11</v>
      </c>
      <c r="C7" s="7" t="s">
        <v>12</v>
      </c>
      <c r="D7" s="6" t="s">
        <v>14</v>
      </c>
      <c r="E7" s="6" t="s">
        <v>31</v>
      </c>
      <c r="F7" s="7" t="s">
        <v>29</v>
      </c>
      <c r="G7" s="7">
        <v>12</v>
      </c>
      <c r="H7" s="6" t="s">
        <v>17</v>
      </c>
      <c r="I7" s="1" t="s">
        <v>13</v>
      </c>
      <c r="J7" s="1" t="s">
        <v>74</v>
      </c>
    </row>
    <row r="8" spans="1:10" ht="117.75" customHeight="1" x14ac:dyDescent="0.25">
      <c r="A8" s="1">
        <v>6</v>
      </c>
      <c r="B8" s="5" t="s">
        <v>11</v>
      </c>
      <c r="C8" s="5" t="s">
        <v>12</v>
      </c>
      <c r="D8" s="6" t="s">
        <v>14</v>
      </c>
      <c r="E8" s="6" t="s">
        <v>35</v>
      </c>
      <c r="F8" s="16">
        <v>2024</v>
      </c>
      <c r="G8" s="17">
        <v>20.6</v>
      </c>
      <c r="H8" s="4" t="s">
        <v>36</v>
      </c>
      <c r="I8" s="4" t="s">
        <v>13</v>
      </c>
      <c r="J8" s="15" t="s">
        <v>18</v>
      </c>
    </row>
    <row r="9" spans="1:10" ht="117.75" customHeight="1" x14ac:dyDescent="0.25">
      <c r="A9" s="1">
        <v>7</v>
      </c>
      <c r="B9" s="1" t="s">
        <v>11</v>
      </c>
      <c r="C9" s="6" t="s">
        <v>12</v>
      </c>
      <c r="D9" s="1" t="s">
        <v>21</v>
      </c>
      <c r="E9" s="1" t="s">
        <v>38</v>
      </c>
      <c r="F9" s="6">
        <v>2024</v>
      </c>
      <c r="G9" s="1">
        <v>26.7</v>
      </c>
      <c r="H9" s="6" t="s">
        <v>37</v>
      </c>
      <c r="I9" s="1" t="s">
        <v>13</v>
      </c>
      <c r="J9" s="15" t="s">
        <v>10</v>
      </c>
    </row>
    <row r="10" spans="1:10" ht="117.75" customHeight="1" x14ac:dyDescent="0.25">
      <c r="A10" s="1">
        <v>8</v>
      </c>
      <c r="B10" s="1" t="s">
        <v>11</v>
      </c>
      <c r="C10" s="6" t="s">
        <v>40</v>
      </c>
      <c r="D10" s="1" t="s">
        <v>21</v>
      </c>
      <c r="E10" s="1" t="s">
        <v>41</v>
      </c>
      <c r="F10" s="6">
        <v>2024</v>
      </c>
      <c r="G10" s="1">
        <v>20.3</v>
      </c>
      <c r="H10" s="6" t="s">
        <v>39</v>
      </c>
      <c r="I10" s="1" t="s">
        <v>13</v>
      </c>
      <c r="J10" s="15" t="s">
        <v>10</v>
      </c>
    </row>
    <row r="11" spans="1:10" ht="117.75" customHeight="1" x14ac:dyDescent="0.25">
      <c r="A11" s="1">
        <v>9</v>
      </c>
      <c r="B11" s="1" t="s">
        <v>11</v>
      </c>
      <c r="C11" s="6" t="s">
        <v>12</v>
      </c>
      <c r="D11" s="1" t="s">
        <v>21</v>
      </c>
      <c r="E11" s="4" t="s">
        <v>43</v>
      </c>
      <c r="F11" s="6">
        <v>2024</v>
      </c>
      <c r="G11" s="1">
        <v>62.1</v>
      </c>
      <c r="H11" s="6" t="s">
        <v>42</v>
      </c>
      <c r="I11" s="1" t="s">
        <v>13</v>
      </c>
      <c r="J11" s="15" t="s">
        <v>10</v>
      </c>
    </row>
    <row r="12" spans="1:10" ht="117.75" customHeight="1" x14ac:dyDescent="0.25">
      <c r="A12" s="18">
        <v>10</v>
      </c>
      <c r="B12" s="18" t="s">
        <v>11</v>
      </c>
      <c r="C12" s="8" t="s">
        <v>45</v>
      </c>
      <c r="D12" s="18" t="s">
        <v>21</v>
      </c>
      <c r="E12" s="25" t="s">
        <v>46</v>
      </c>
      <c r="F12" s="8">
        <v>2024</v>
      </c>
      <c r="G12" s="18">
        <v>21.3</v>
      </c>
      <c r="H12" s="8" t="s">
        <v>44</v>
      </c>
      <c r="I12" s="18" t="s">
        <v>13</v>
      </c>
      <c r="J12" s="19" t="s">
        <v>10</v>
      </c>
    </row>
    <row r="13" spans="1:10" ht="117.75" customHeight="1" x14ac:dyDescent="0.25">
      <c r="A13" s="1">
        <v>11</v>
      </c>
      <c r="B13" s="18" t="s">
        <v>11</v>
      </c>
      <c r="C13" s="6" t="s">
        <v>48</v>
      </c>
      <c r="D13" s="18" t="s">
        <v>21</v>
      </c>
      <c r="E13" s="20" t="s">
        <v>49</v>
      </c>
      <c r="F13" s="6">
        <v>2024</v>
      </c>
      <c r="G13" s="1">
        <v>16.5</v>
      </c>
      <c r="H13" s="6" t="s">
        <v>47</v>
      </c>
      <c r="I13" s="18" t="s">
        <v>13</v>
      </c>
      <c r="J13" s="19" t="s">
        <v>10</v>
      </c>
    </row>
    <row r="14" spans="1:10" ht="117.75" customHeight="1" x14ac:dyDescent="0.25">
      <c r="A14" s="21">
        <v>12</v>
      </c>
      <c r="B14" s="5" t="s">
        <v>11</v>
      </c>
      <c r="C14" s="5" t="s">
        <v>12</v>
      </c>
      <c r="D14" s="4" t="s">
        <v>32</v>
      </c>
      <c r="E14" s="9" t="s">
        <v>33</v>
      </c>
      <c r="F14" s="4">
        <v>2024</v>
      </c>
      <c r="G14" s="4">
        <v>450</v>
      </c>
      <c r="H14" s="4" t="s">
        <v>34</v>
      </c>
      <c r="I14" s="4">
        <v>16</v>
      </c>
      <c r="J14" s="15" t="s">
        <v>18</v>
      </c>
    </row>
    <row r="15" spans="1:10" ht="117.75" customHeight="1" x14ac:dyDescent="0.25">
      <c r="A15" s="21">
        <v>13</v>
      </c>
      <c r="B15" s="5" t="s">
        <v>11</v>
      </c>
      <c r="C15" s="5" t="s">
        <v>12</v>
      </c>
      <c r="D15" s="4" t="s">
        <v>50</v>
      </c>
      <c r="E15" s="4" t="s">
        <v>51</v>
      </c>
      <c r="F15" s="22">
        <v>2024</v>
      </c>
      <c r="G15" s="6">
        <v>120</v>
      </c>
      <c r="H15" s="23" t="s">
        <v>52</v>
      </c>
      <c r="I15" s="4" t="s">
        <v>13</v>
      </c>
      <c r="J15" s="19" t="s">
        <v>10</v>
      </c>
    </row>
    <row r="16" spans="1:10" ht="117.75" customHeight="1" x14ac:dyDescent="0.25">
      <c r="A16" s="21">
        <v>14</v>
      </c>
      <c r="B16" s="5" t="s">
        <v>11</v>
      </c>
      <c r="C16" s="5" t="s">
        <v>12</v>
      </c>
      <c r="D16" s="8" t="s">
        <v>93</v>
      </c>
      <c r="E16" s="6" t="s">
        <v>92</v>
      </c>
      <c r="F16" s="24">
        <v>2024</v>
      </c>
      <c r="G16" s="6">
        <v>167</v>
      </c>
      <c r="H16" s="23" t="s">
        <v>56</v>
      </c>
      <c r="I16" s="4" t="s">
        <v>13</v>
      </c>
      <c r="J16" s="15" t="s">
        <v>18</v>
      </c>
    </row>
    <row r="17" spans="1:10" ht="117.75" customHeight="1" x14ac:dyDescent="0.25">
      <c r="A17" s="21">
        <v>15</v>
      </c>
      <c r="B17" s="5" t="s">
        <v>11</v>
      </c>
      <c r="C17" s="5" t="s">
        <v>12</v>
      </c>
      <c r="D17" s="18" t="s">
        <v>21</v>
      </c>
      <c r="E17" s="4" t="s">
        <v>54</v>
      </c>
      <c r="F17" s="22">
        <v>2024</v>
      </c>
      <c r="G17" s="6">
        <v>3.6</v>
      </c>
      <c r="H17" s="4" t="s">
        <v>53</v>
      </c>
      <c r="I17" s="4" t="s">
        <v>13</v>
      </c>
      <c r="J17" s="19" t="s">
        <v>10</v>
      </c>
    </row>
    <row r="18" spans="1:10" ht="117.75" customHeight="1" x14ac:dyDescent="0.25">
      <c r="A18" s="21">
        <v>16</v>
      </c>
      <c r="B18" s="5" t="s">
        <v>11</v>
      </c>
      <c r="C18" s="5" t="s">
        <v>12</v>
      </c>
      <c r="D18" s="18" t="s">
        <v>21</v>
      </c>
      <c r="E18" s="4" t="s">
        <v>77</v>
      </c>
      <c r="F18" s="22">
        <v>2024</v>
      </c>
      <c r="G18" s="6">
        <v>3.1</v>
      </c>
      <c r="H18" s="4" t="s">
        <v>76</v>
      </c>
      <c r="I18" s="4" t="s">
        <v>13</v>
      </c>
      <c r="J18" s="19" t="s">
        <v>10</v>
      </c>
    </row>
    <row r="19" spans="1:10" ht="117.75" customHeight="1" x14ac:dyDescent="0.25">
      <c r="A19" s="21">
        <v>17</v>
      </c>
      <c r="B19" s="5" t="s">
        <v>11</v>
      </c>
      <c r="C19" s="5" t="s">
        <v>79</v>
      </c>
      <c r="D19" s="18" t="s">
        <v>21</v>
      </c>
      <c r="E19" s="4" t="s">
        <v>80</v>
      </c>
      <c r="F19" s="22">
        <v>2024</v>
      </c>
      <c r="G19" s="6">
        <v>4.5999999999999996</v>
      </c>
      <c r="H19" s="4" t="s">
        <v>78</v>
      </c>
      <c r="I19" s="4" t="s">
        <v>13</v>
      </c>
      <c r="J19" s="19" t="s">
        <v>10</v>
      </c>
    </row>
    <row r="20" spans="1:10" ht="117.75" customHeight="1" x14ac:dyDescent="0.25">
      <c r="A20" s="21">
        <v>18</v>
      </c>
      <c r="B20" s="5" t="s">
        <v>11</v>
      </c>
      <c r="C20" s="5" t="s">
        <v>12</v>
      </c>
      <c r="D20" s="18" t="s">
        <v>89</v>
      </c>
      <c r="E20" s="6" t="s">
        <v>90</v>
      </c>
      <c r="F20" s="24">
        <v>2024</v>
      </c>
      <c r="G20" s="6">
        <v>30</v>
      </c>
      <c r="H20" s="6" t="s">
        <v>75</v>
      </c>
      <c r="I20" s="4" t="s">
        <v>13</v>
      </c>
      <c r="J20" s="15" t="s">
        <v>18</v>
      </c>
    </row>
    <row r="21" spans="1:10" ht="117.75" customHeight="1" x14ac:dyDescent="0.25">
      <c r="A21" s="21">
        <v>19</v>
      </c>
      <c r="B21" s="5" t="s">
        <v>11</v>
      </c>
      <c r="C21" s="5" t="s">
        <v>40</v>
      </c>
      <c r="D21" s="18" t="s">
        <v>21</v>
      </c>
      <c r="E21" s="4" t="s">
        <v>55</v>
      </c>
      <c r="F21" s="22">
        <v>2024</v>
      </c>
      <c r="G21" s="6">
        <v>20.3</v>
      </c>
      <c r="H21" s="4" t="s">
        <v>39</v>
      </c>
      <c r="I21" s="4" t="s">
        <v>13</v>
      </c>
      <c r="J21" s="19" t="s">
        <v>10</v>
      </c>
    </row>
    <row r="22" spans="1:10" ht="117.75" customHeight="1" x14ac:dyDescent="0.25">
      <c r="A22" s="21">
        <v>20</v>
      </c>
      <c r="B22" s="5" t="s">
        <v>11</v>
      </c>
      <c r="C22" s="5" t="s">
        <v>58</v>
      </c>
      <c r="D22" s="18" t="s">
        <v>21</v>
      </c>
      <c r="E22" s="4" t="s">
        <v>59</v>
      </c>
      <c r="F22" s="22">
        <v>2024</v>
      </c>
      <c r="G22" s="6">
        <v>13.9</v>
      </c>
      <c r="H22" s="4" t="s">
        <v>57</v>
      </c>
      <c r="I22" s="4" t="s">
        <v>13</v>
      </c>
      <c r="J22" s="19" t="s">
        <v>10</v>
      </c>
    </row>
    <row r="23" spans="1:10" ht="117.75" customHeight="1" x14ac:dyDescent="0.25">
      <c r="A23" s="21">
        <v>21</v>
      </c>
      <c r="B23" s="5" t="s">
        <v>11</v>
      </c>
      <c r="C23" s="5" t="s">
        <v>12</v>
      </c>
      <c r="D23" s="18" t="s">
        <v>21</v>
      </c>
      <c r="E23" s="4" t="s">
        <v>61</v>
      </c>
      <c r="F23" s="22">
        <v>2024</v>
      </c>
      <c r="G23" s="6">
        <v>18.899999999999999</v>
      </c>
      <c r="H23" s="4" t="s">
        <v>60</v>
      </c>
      <c r="I23" s="4" t="s">
        <v>13</v>
      </c>
      <c r="J23" s="19" t="s">
        <v>10</v>
      </c>
    </row>
    <row r="24" spans="1:10" ht="117.75" customHeight="1" x14ac:dyDescent="0.25">
      <c r="A24" s="21">
        <v>22</v>
      </c>
      <c r="B24" s="5" t="s">
        <v>11</v>
      </c>
      <c r="C24" s="5" t="s">
        <v>63</v>
      </c>
      <c r="D24" s="18" t="s">
        <v>21</v>
      </c>
      <c r="E24" s="4" t="s">
        <v>65</v>
      </c>
      <c r="F24" s="22">
        <v>2024</v>
      </c>
      <c r="G24" s="6">
        <v>11.3</v>
      </c>
      <c r="H24" s="4" t="s">
        <v>62</v>
      </c>
      <c r="I24" s="4" t="s">
        <v>13</v>
      </c>
      <c r="J24" s="19" t="s">
        <v>10</v>
      </c>
    </row>
    <row r="25" spans="1:10" ht="117.75" customHeight="1" x14ac:dyDescent="0.25">
      <c r="A25" s="21">
        <v>23</v>
      </c>
      <c r="B25" s="5" t="s">
        <v>11</v>
      </c>
      <c r="C25" s="5" t="s">
        <v>66</v>
      </c>
      <c r="D25" s="18" t="s">
        <v>21</v>
      </c>
      <c r="E25" s="4" t="s">
        <v>67</v>
      </c>
      <c r="F25" s="22">
        <v>2024</v>
      </c>
      <c r="G25" s="6">
        <v>2.9</v>
      </c>
      <c r="H25" s="4" t="s">
        <v>64</v>
      </c>
      <c r="I25" s="4" t="s">
        <v>13</v>
      </c>
      <c r="J25" s="19" t="s">
        <v>10</v>
      </c>
    </row>
    <row r="26" spans="1:10" ht="117.75" customHeight="1" x14ac:dyDescent="0.25">
      <c r="A26" s="21">
        <v>24</v>
      </c>
      <c r="B26" s="5" t="s">
        <v>11</v>
      </c>
      <c r="C26" s="5" t="s">
        <v>58</v>
      </c>
      <c r="D26" s="18" t="s">
        <v>21</v>
      </c>
      <c r="E26" s="4" t="s">
        <v>69</v>
      </c>
      <c r="F26" s="22">
        <v>2024</v>
      </c>
      <c r="G26" s="6">
        <v>9.4</v>
      </c>
      <c r="H26" s="4" t="s">
        <v>68</v>
      </c>
      <c r="I26" s="4" t="s">
        <v>13</v>
      </c>
      <c r="J26" s="19" t="s">
        <v>10</v>
      </c>
    </row>
    <row r="27" spans="1:10" ht="117.75" customHeight="1" x14ac:dyDescent="0.25">
      <c r="A27" s="21">
        <v>25</v>
      </c>
      <c r="B27" s="5" t="s">
        <v>11</v>
      </c>
      <c r="C27" s="5" t="s">
        <v>12</v>
      </c>
      <c r="D27" s="18" t="s">
        <v>21</v>
      </c>
      <c r="E27" s="4" t="s">
        <v>71</v>
      </c>
      <c r="F27" s="22">
        <v>2024</v>
      </c>
      <c r="G27" s="6">
        <v>4.2</v>
      </c>
      <c r="H27" s="4" t="s">
        <v>70</v>
      </c>
      <c r="I27" s="4" t="s">
        <v>13</v>
      </c>
      <c r="J27" s="19" t="s">
        <v>10</v>
      </c>
    </row>
    <row r="28" spans="1:10" ht="117.75" customHeight="1" x14ac:dyDescent="0.25">
      <c r="A28" s="21">
        <v>26</v>
      </c>
      <c r="B28" s="5" t="s">
        <v>11</v>
      </c>
      <c r="C28" s="5" t="s">
        <v>73</v>
      </c>
      <c r="D28" s="18" t="s">
        <v>21</v>
      </c>
      <c r="E28" s="4" t="s">
        <v>94</v>
      </c>
      <c r="F28" s="22">
        <v>2024</v>
      </c>
      <c r="G28" s="6">
        <v>50.4</v>
      </c>
      <c r="H28" s="4" t="s">
        <v>72</v>
      </c>
      <c r="I28" s="4" t="s">
        <v>13</v>
      </c>
      <c r="J28" s="19" t="s">
        <v>10</v>
      </c>
    </row>
    <row r="29" spans="1:10" ht="117.75" customHeight="1" x14ac:dyDescent="0.25">
      <c r="A29" s="21">
        <v>27</v>
      </c>
      <c r="B29" s="5" t="s">
        <v>11</v>
      </c>
      <c r="C29" s="5" t="s">
        <v>12</v>
      </c>
      <c r="D29" s="18" t="s">
        <v>84</v>
      </c>
      <c r="E29" s="4" t="s">
        <v>85</v>
      </c>
      <c r="F29" s="22">
        <v>2024</v>
      </c>
      <c r="G29" s="6">
        <v>20</v>
      </c>
      <c r="H29" s="4" t="s">
        <v>82</v>
      </c>
      <c r="I29" s="4" t="s">
        <v>13</v>
      </c>
      <c r="J29" s="15" t="s">
        <v>18</v>
      </c>
    </row>
    <row r="30" spans="1:10" ht="117.75" customHeight="1" x14ac:dyDescent="0.25">
      <c r="A30" s="21">
        <v>28</v>
      </c>
      <c r="B30" s="5" t="s">
        <v>11</v>
      </c>
      <c r="C30" s="5" t="s">
        <v>12</v>
      </c>
      <c r="D30" s="1" t="s">
        <v>86</v>
      </c>
      <c r="E30" s="4" t="s">
        <v>87</v>
      </c>
      <c r="F30" s="4">
        <v>2024</v>
      </c>
      <c r="G30" s="6">
        <v>4.9000000000000004</v>
      </c>
      <c r="H30" s="4" t="s">
        <v>88</v>
      </c>
      <c r="I30" s="4" t="s">
        <v>13</v>
      </c>
      <c r="J30" s="15" t="s">
        <v>18</v>
      </c>
    </row>
    <row r="31" spans="1:10" ht="117.75" customHeight="1" x14ac:dyDescent="0.25">
      <c r="A31" s="21">
        <v>29</v>
      </c>
      <c r="B31" s="5" t="s">
        <v>11</v>
      </c>
      <c r="C31" s="5" t="s">
        <v>12</v>
      </c>
      <c r="D31" s="1" t="s">
        <v>83</v>
      </c>
      <c r="E31" s="4" t="s">
        <v>91</v>
      </c>
      <c r="F31" s="4">
        <v>2024</v>
      </c>
      <c r="G31" s="6">
        <v>8.4</v>
      </c>
      <c r="H31" s="4" t="s">
        <v>81</v>
      </c>
      <c r="I31" s="4" t="s">
        <v>13</v>
      </c>
      <c r="J31" s="15" t="s">
        <v>18</v>
      </c>
    </row>
    <row r="32" spans="1:10" ht="20.25" customHeight="1" x14ac:dyDescent="0.25">
      <c r="A32" s="28" t="s">
        <v>19</v>
      </c>
      <c r="B32" s="29"/>
      <c r="C32" s="29"/>
      <c r="D32" s="29"/>
      <c r="E32" s="29"/>
      <c r="F32" s="30"/>
      <c r="G32" s="10">
        <f>SUM(G3:G31)</f>
        <v>1586.4340000000004</v>
      </c>
      <c r="H32" s="12" t="s">
        <v>13</v>
      </c>
      <c r="I32" s="11">
        <f>SUM(I5+I14)</f>
        <v>49</v>
      </c>
      <c r="J32" s="13" t="s">
        <v>13</v>
      </c>
    </row>
  </sheetData>
  <mergeCells count="2">
    <mergeCell ref="A1:J1"/>
    <mergeCell ref="A32:F32"/>
  </mergeCells>
  <pageMargins left="0.31496062992125984" right="0" top="0.19685039370078741" bottom="0.15748031496062992" header="0.19685039370078741" footer="0.11811023622047245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2025-04-22T10:12:57Z</dcterms:modified>
</cp:coreProperties>
</file>