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2022" sheetId="3" r:id="rId1"/>
  </sheets>
  <calcPr calcId="145621"/>
</workbook>
</file>

<file path=xl/calcChain.xml><?xml version="1.0" encoding="utf-8"?>
<calcChain xmlns="http://schemas.openxmlformats.org/spreadsheetml/2006/main">
  <c r="G13" i="3" l="1"/>
  <c r="H12" i="3"/>
  <c r="H13" i="3"/>
  <c r="F13" i="3"/>
  <c r="E13" i="3"/>
  <c r="C13" i="3"/>
  <c r="H11" i="3" l="1"/>
  <c r="D13" i="3" l="1"/>
  <c r="H10" i="3"/>
  <c r="H9" i="3"/>
  <c r="H7" i="3" l="1"/>
  <c r="H8" i="3"/>
  <c r="H6" i="3"/>
</calcChain>
</file>

<file path=xl/sharedStrings.xml><?xml version="1.0" encoding="utf-8"?>
<sst xmlns="http://schemas.openxmlformats.org/spreadsheetml/2006/main" count="31" uniqueCount="26">
  <si>
    <t>Наименование муниципального образования</t>
  </si>
  <si>
    <t>Объем расходов бюджета i-го муниципального образования на оплату труда и начисления на выплату по оплате труда</t>
  </si>
  <si>
    <t>единица измерения</t>
  </si>
  <si>
    <t>показатель</t>
  </si>
  <si>
    <t>рублей</t>
  </si>
  <si>
    <t>Объем расходов бюджета i-го муниципального образования на оплату потребления топливно-энергетических ресурсов</t>
  </si>
  <si>
    <t>Объем расходов бюджета i-го муниципального образования на уплату налогов, сборов и иных платежей</t>
  </si>
  <si>
    <t>Объем расходов дорожного фонда бюджета i-го муниципального образования</t>
  </si>
  <si>
    <t>Объем иных расходов бюджета i-го муниципального образования, за исключением расходов капитального характера</t>
  </si>
  <si>
    <t>Расчетный объем расходов бюджета i-го муниципального образования на решение вопросов местного значения</t>
  </si>
  <si>
    <t>Ротi</t>
  </si>
  <si>
    <t>Ртэрi</t>
  </si>
  <si>
    <t>Рунi</t>
  </si>
  <si>
    <t>Рдор.ф.i</t>
  </si>
  <si>
    <t>Рирi</t>
  </si>
  <si>
    <t>Роi</t>
  </si>
  <si>
    <t>Всего по бюджетам поселений Калачинского муниципального района</t>
  </si>
  <si>
    <t>Расчет показателя РОi (расчетный объем расходов бюджета i-го муниципального образования на решение вопросов местного значения)  на 2022 год</t>
  </si>
  <si>
    <t>№ п/п</t>
  </si>
  <si>
    <t>Глуховское сельское поселение</t>
  </si>
  <si>
    <t>Кабаньевское сельское поселение</t>
  </si>
  <si>
    <t>Орловское сельское поселение</t>
  </si>
  <si>
    <t>Осокинское сельское поселение</t>
  </si>
  <si>
    <t>Царицынское сельское поселение</t>
  </si>
  <si>
    <t>Ивановское сельское поселение</t>
  </si>
  <si>
    <t>Куликовское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</si>
</sst>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B1" sqref="B1:G1"/>
    </sheetView>
  </sheetViews>
  <sheetFormatPr defaultRowHeight="14.4" x14ac:dyDescent="0.3"/>
  <cols>
    <col min="2" max="2" width="21.33203125" customWidth="1"/>
    <col min="3" max="3" width="17.88671875" customWidth="1"/>
    <col min="4" max="4" width="16.33203125" customWidth="1"/>
    <col min="5" max="5" width="16.44140625" customWidth="1"/>
    <col min="6" max="6" width="15.6640625" customWidth="1"/>
    <col min="7" max="7" width="18.5546875" customWidth="1"/>
    <col min="8" max="8" width="21.109375" customWidth="1"/>
    <col min="9" max="9" width="13.33203125" customWidth="1"/>
    <col min="10" max="10" width="12.6640625" customWidth="1"/>
  </cols>
  <sheetData>
    <row r="1" spans="1:10" ht="78.75" customHeight="1" x14ac:dyDescent="0.35">
      <c r="A1" s="2"/>
      <c r="B1" s="12" t="s">
        <v>17</v>
      </c>
      <c r="C1" s="12"/>
      <c r="D1" s="12"/>
      <c r="E1" s="12"/>
      <c r="F1" s="12"/>
      <c r="G1" s="12"/>
      <c r="H1" s="3"/>
    </row>
    <row r="2" spans="1:10" ht="18" x14ac:dyDescent="0.35">
      <c r="A2" s="2"/>
      <c r="B2" s="2"/>
      <c r="C2" s="2"/>
      <c r="D2" s="2"/>
      <c r="E2" s="2"/>
      <c r="F2" s="2"/>
      <c r="G2" s="2"/>
      <c r="H2" s="2"/>
    </row>
    <row r="3" spans="1:10" ht="263.25" customHeight="1" x14ac:dyDescent="0.3">
      <c r="A3" s="13" t="s">
        <v>18</v>
      </c>
      <c r="B3" s="14" t="s">
        <v>0</v>
      </c>
      <c r="C3" s="15" t="s">
        <v>1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</row>
    <row r="4" spans="1:10" ht="15.6" x14ac:dyDescent="0.3">
      <c r="A4" s="4"/>
      <c r="B4" s="1" t="s">
        <v>2</v>
      </c>
      <c r="C4" s="5" t="s">
        <v>4</v>
      </c>
      <c r="D4" s="5" t="s">
        <v>4</v>
      </c>
      <c r="E4" s="5" t="s">
        <v>4</v>
      </c>
      <c r="F4" s="5" t="s">
        <v>4</v>
      </c>
      <c r="G4" s="5" t="s">
        <v>4</v>
      </c>
      <c r="H4" s="5" t="s">
        <v>4</v>
      </c>
    </row>
    <row r="5" spans="1:10" ht="15.6" x14ac:dyDescent="0.3">
      <c r="A5" s="4"/>
      <c r="B5" s="1" t="s">
        <v>3</v>
      </c>
      <c r="C5" s="6" t="s">
        <v>10</v>
      </c>
      <c r="D5" s="7" t="s">
        <v>11</v>
      </c>
      <c r="E5" s="7" t="s">
        <v>12</v>
      </c>
      <c r="F5" s="7" t="s">
        <v>13</v>
      </c>
      <c r="G5" s="7" t="s">
        <v>14</v>
      </c>
      <c r="H5" s="7" t="s">
        <v>15</v>
      </c>
    </row>
    <row r="6" spans="1:10" ht="27" x14ac:dyDescent="0.3">
      <c r="A6" s="8"/>
      <c r="B6" s="9" t="s">
        <v>19</v>
      </c>
      <c r="C6" s="10">
        <v>4050213.63</v>
      </c>
      <c r="D6" s="10">
        <v>1788060</v>
      </c>
      <c r="E6" s="10">
        <v>26262</v>
      </c>
      <c r="F6" s="10">
        <v>1224700</v>
      </c>
      <c r="G6" s="10">
        <v>2618299.62</v>
      </c>
      <c r="H6" s="10">
        <f>C6+D6+E6+F6+G6</f>
        <v>9707535.25</v>
      </c>
      <c r="J6" s="11"/>
    </row>
    <row r="7" spans="1:10" ht="27" x14ac:dyDescent="0.3">
      <c r="A7" s="8"/>
      <c r="B7" s="9" t="s">
        <v>24</v>
      </c>
      <c r="C7" s="10">
        <v>2034736.05</v>
      </c>
      <c r="D7" s="10">
        <v>937903.17</v>
      </c>
      <c r="E7" s="10">
        <v>9375.9699999999993</v>
      </c>
      <c r="F7" s="10">
        <v>1597127.4</v>
      </c>
      <c r="G7" s="10">
        <v>3620820.29</v>
      </c>
      <c r="H7" s="10">
        <f t="shared" ref="H7:H12" si="0">C7+D7+E7+F7+G7</f>
        <v>8199962.8799999999</v>
      </c>
      <c r="J7" s="11"/>
    </row>
    <row r="8" spans="1:10" ht="27" x14ac:dyDescent="0.3">
      <c r="A8" s="8"/>
      <c r="B8" s="9" t="s">
        <v>20</v>
      </c>
      <c r="C8" s="10">
        <v>2729737.28</v>
      </c>
      <c r="D8" s="10">
        <v>305000</v>
      </c>
      <c r="E8" s="10">
        <v>5313</v>
      </c>
      <c r="F8" s="10">
        <v>1318824.93</v>
      </c>
      <c r="G8" s="10">
        <v>2617017.46</v>
      </c>
      <c r="H8" s="10">
        <f t="shared" si="0"/>
        <v>6975892.6699999999</v>
      </c>
      <c r="J8" s="11"/>
    </row>
    <row r="9" spans="1:10" ht="27" x14ac:dyDescent="0.3">
      <c r="A9" s="8"/>
      <c r="B9" s="9" t="s">
        <v>25</v>
      </c>
      <c r="C9" s="10">
        <v>4450007.84</v>
      </c>
      <c r="D9" s="10">
        <v>598152</v>
      </c>
      <c r="E9" s="10">
        <v>15692</v>
      </c>
      <c r="F9" s="10">
        <v>1429928.5</v>
      </c>
      <c r="G9" s="10">
        <v>4555208.96</v>
      </c>
      <c r="H9" s="10">
        <f t="shared" si="0"/>
        <v>11048989.300000001</v>
      </c>
      <c r="I9" s="11"/>
      <c r="J9" s="11"/>
    </row>
    <row r="10" spans="1:10" ht="27" x14ac:dyDescent="0.3">
      <c r="A10" s="8"/>
      <c r="B10" s="9" t="s">
        <v>21</v>
      </c>
      <c r="C10" s="10">
        <v>2993863.53</v>
      </c>
      <c r="D10" s="10">
        <v>674938.25</v>
      </c>
      <c r="E10" s="10">
        <v>8359</v>
      </c>
      <c r="F10" s="10">
        <v>862640.65</v>
      </c>
      <c r="G10" s="10">
        <v>2837376.92</v>
      </c>
      <c r="H10" s="10">
        <f t="shared" si="0"/>
        <v>7377178.3499999996</v>
      </c>
      <c r="J10" s="11"/>
    </row>
    <row r="11" spans="1:10" ht="27" x14ac:dyDescent="0.3">
      <c r="A11" s="8"/>
      <c r="B11" s="9" t="s">
        <v>22</v>
      </c>
      <c r="C11" s="10">
        <v>4216766.84</v>
      </c>
      <c r="D11" s="10">
        <v>1129050</v>
      </c>
      <c r="E11" s="10">
        <v>17650.73</v>
      </c>
      <c r="F11" s="10">
        <v>2381332.1</v>
      </c>
      <c r="G11" s="10">
        <v>4461425.72</v>
      </c>
      <c r="H11" s="10">
        <f t="shared" si="0"/>
        <v>12206225.390000001</v>
      </c>
      <c r="J11" s="11"/>
    </row>
    <row r="12" spans="1:10" ht="27" x14ac:dyDescent="0.3">
      <c r="A12" s="8"/>
      <c r="B12" s="9" t="s">
        <v>23</v>
      </c>
      <c r="C12" s="10">
        <v>1840523.38</v>
      </c>
      <c r="D12" s="10">
        <v>365620</v>
      </c>
      <c r="E12" s="10">
        <v>2398.31</v>
      </c>
      <c r="F12" s="10">
        <v>615190</v>
      </c>
      <c r="G12" s="10">
        <v>2254398.96</v>
      </c>
      <c r="H12" s="10">
        <f t="shared" si="0"/>
        <v>5078130.6500000004</v>
      </c>
      <c r="J12" s="11"/>
    </row>
    <row r="13" spans="1:10" ht="39.6" x14ac:dyDescent="0.3">
      <c r="A13" s="8"/>
      <c r="B13" s="16" t="s">
        <v>16</v>
      </c>
      <c r="C13" s="10">
        <f>SUM(C6:C12)</f>
        <v>22315848.549999997</v>
      </c>
      <c r="D13" s="10">
        <f t="shared" ref="D13" si="1">SUM(D6:D10)</f>
        <v>4304053.42</v>
      </c>
      <c r="E13" s="10">
        <f>SUM(E6:E12)</f>
        <v>85051.01</v>
      </c>
      <c r="F13" s="10">
        <f>SUM(F6:F12)</f>
        <v>9429743.5800000001</v>
      </c>
      <c r="G13" s="10">
        <f>SUM(G6:G12)</f>
        <v>22964547.930000003</v>
      </c>
      <c r="H13" s="10">
        <f>SUM(H6:H12)</f>
        <v>60593914.489999995</v>
      </c>
      <c r="I13" s="11"/>
    </row>
    <row r="15" spans="1:10" x14ac:dyDescent="0.3">
      <c r="C15" s="11"/>
      <c r="D15" s="11"/>
      <c r="E15" s="11"/>
      <c r="F15" s="11"/>
      <c r="G15" s="11"/>
      <c r="H15" s="11"/>
    </row>
  </sheetData>
  <mergeCells count="1">
    <mergeCell ref="B1:G1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2022-11-24T09:23:34Z</dcterms:modified>
</cp:coreProperties>
</file>